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Rywalizacja szkół\"/>
    </mc:Choice>
  </mc:AlternateContent>
  <bookViews>
    <workbookView xWindow="240" yWindow="75" windowWidth="20115" windowHeight="7995" activeTab="2"/>
  </bookViews>
  <sheets>
    <sheet name="Gimch" sheetId="1" r:id="rId1"/>
    <sheet name="Gimdz" sheetId="2" r:id="rId2"/>
    <sheet name="Gim pkt razem" sheetId="3" r:id="rId3"/>
  </sheets>
  <definedNames>
    <definedName name="_xlnm._FilterDatabase" localSheetId="2" hidden="1">'Gim pkt razem'!$B$8:$E$31</definedName>
  </definedNames>
  <calcPr calcId="152511"/>
</workbook>
</file>

<file path=xl/calcChain.xml><?xml version="1.0" encoding="utf-8"?>
<calcChain xmlns="http://schemas.openxmlformats.org/spreadsheetml/2006/main">
  <c r="E31" i="3" l="1"/>
  <c r="E22" i="3"/>
  <c r="E17" i="3"/>
  <c r="E19" i="3"/>
  <c r="E18" i="3"/>
  <c r="E30" i="3"/>
  <c r="E13" i="3"/>
  <c r="E29" i="3"/>
  <c r="E21" i="3"/>
  <c r="E28" i="3"/>
  <c r="E26" i="3"/>
  <c r="E25" i="3"/>
  <c r="E23" i="3"/>
  <c r="E12" i="3"/>
  <c r="E24" i="3"/>
  <c r="E15" i="3"/>
  <c r="E27" i="3"/>
  <c r="E20" i="3"/>
  <c r="E16" i="3"/>
  <c r="E11" i="3"/>
  <c r="E14" i="3"/>
  <c r="E9" i="3"/>
  <c r="E10" i="3"/>
  <c r="AE27" i="2" l="1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D27" i="1" l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</calcChain>
</file>

<file path=xl/sharedStrings.xml><?xml version="1.0" encoding="utf-8"?>
<sst xmlns="http://schemas.openxmlformats.org/spreadsheetml/2006/main" count="185" uniqueCount="78">
  <si>
    <t>Szkoła</t>
  </si>
  <si>
    <t>Razem</t>
  </si>
  <si>
    <t>XXI Szkolna Letnia Liga Przełajowa</t>
  </si>
  <si>
    <t>XXXIX Zimowa Liga Biegów Narciarskich</t>
  </si>
  <si>
    <t>Sztafety narciarstwa biegowego</t>
  </si>
  <si>
    <t>Gim 1 Z-ne</t>
  </si>
  <si>
    <t>Gim 2 Z-ne</t>
  </si>
  <si>
    <t>Gim 3 Z-ne</t>
  </si>
  <si>
    <t>GMS Z-ne</t>
  </si>
  <si>
    <t>Gim STO Z-ne</t>
  </si>
  <si>
    <t>POSA Z-ne</t>
  </si>
  <si>
    <t>Gim ZSPl Z-ne</t>
  </si>
  <si>
    <t>Gim ZSO</t>
  </si>
  <si>
    <t>Gim Betlejem</t>
  </si>
  <si>
    <t>Gim Kościelisko</t>
  </si>
  <si>
    <t>Gim Dzianisz</t>
  </si>
  <si>
    <t>Gim Witów</t>
  </si>
  <si>
    <t>Gim Murzasichle</t>
  </si>
  <si>
    <t>Gim Nowe Bystre</t>
  </si>
  <si>
    <t>Gim Poronin</t>
  </si>
  <si>
    <t>Gimn Ząb</t>
  </si>
  <si>
    <t>Gim 1 Biały Dunajec</t>
  </si>
  <si>
    <t>Gim 2 Biały Dunajec</t>
  </si>
  <si>
    <t>Gim Gliczarów Górny</t>
  </si>
  <si>
    <t>Gim Białka Tatrzańska</t>
  </si>
  <si>
    <t>Gim Bukowina Tatrzańska</t>
  </si>
  <si>
    <t>Gim Leśnica</t>
  </si>
  <si>
    <t>Gim Sierockie</t>
  </si>
  <si>
    <t>Piłka ręczna</t>
  </si>
  <si>
    <t>Piłka siatkowa</t>
  </si>
  <si>
    <t>Rowery MTB</t>
  </si>
  <si>
    <t>Szkolna Indywidualna Liga Lekkoatletyczna</t>
  </si>
  <si>
    <t>Indywidualne Biegi Przełajowe 30.09.2015</t>
  </si>
  <si>
    <t>Małopolskie Indywidualne Biegi Przełajowe 7.10</t>
  </si>
  <si>
    <t xml:space="preserve">Koszykówka </t>
  </si>
  <si>
    <t>Koszykówka 16.10.2015</t>
  </si>
  <si>
    <t>Sztafetowy Bieg Niepodległości 10.11.2015</t>
  </si>
  <si>
    <t>Piłka nożna 5.11.2015</t>
  </si>
  <si>
    <t>Piłka siatkowa 17.11.2015</t>
  </si>
  <si>
    <t>Pływanie 19.11.2015</t>
  </si>
  <si>
    <t>Sztafetowy Bieg Niepodległości (wpisano chłopcy)</t>
  </si>
  <si>
    <t>Tenis stołowy 1.12.2015</t>
  </si>
  <si>
    <t>Mistrzostwa powiatu w narciarstwie alpejskim 13.01.2016</t>
  </si>
  <si>
    <t>Mistrzostwa powiatu w snowboardzie 14.01.2016</t>
  </si>
  <si>
    <t>Sztafety łyżwiarskie 04.02.2016</t>
  </si>
  <si>
    <t>XXXIX Szkolna Liga Łyżwiarska 7.03.2016</t>
  </si>
  <si>
    <t>x</t>
  </si>
  <si>
    <t>Mistrzostwa powiatu w narciarstwie biegowym 18.03.2016</t>
  </si>
  <si>
    <t>Sztafetowe biegi przełajowe 15.04.2016</t>
  </si>
  <si>
    <t>Rejony koszykówki chłopców 27.02.2016</t>
  </si>
  <si>
    <t>Małopolska Gimnazjada w pływaniu indywidualnym 18.03.2016</t>
  </si>
  <si>
    <t>Małopolska Gimnazjada w narciarstwie alpejskim indywidualnie 16.03.2016</t>
  </si>
  <si>
    <t>Małopolska Gimnazjada w badmintonie 14.03.2016</t>
  </si>
  <si>
    <t>Małopolska Gimnazjada w snowboardzie indywidualnie 14.03.2016</t>
  </si>
  <si>
    <t>Małopolska Gimnazjada w biegach narciarskich sztafety 07.03.2016</t>
  </si>
  <si>
    <t>Małopolska Gimnazjada w biegach narciarskich indywidualnie 05-06.03.2016</t>
  </si>
  <si>
    <t>Małopolska Gimnazjada w sztafetowych biegach przełajowych 22.04.2016</t>
  </si>
  <si>
    <t>Małopolska Gimnazjada w piłce ręcznej 12.05.2016</t>
  </si>
  <si>
    <t>Rejonowa Gimnazjada w piłce ręcznej 25.04.2016</t>
  </si>
  <si>
    <t xml:space="preserve">Rowery MTB wojewódzkie Myślenice 24.09.2015 </t>
  </si>
  <si>
    <t>Rejony w Koszkówce 26.02.2016</t>
  </si>
  <si>
    <t>Rok szkolny 2015/2016</t>
  </si>
  <si>
    <t xml:space="preserve">Rywalizacja Szkół Gimnazjalnych Powiatu Tatrzańskiego </t>
  </si>
  <si>
    <t>M</t>
  </si>
  <si>
    <t>Pkt dziewczęta</t>
  </si>
  <si>
    <t>Pkt chłopcy</t>
  </si>
  <si>
    <t>Gim 1 Zakopane</t>
  </si>
  <si>
    <t>Gim 2 Zakopane</t>
  </si>
  <si>
    <t>Gim 3 Zakopane</t>
  </si>
  <si>
    <t>GMS Zakopane</t>
  </si>
  <si>
    <t>Gim STO Zakopane</t>
  </si>
  <si>
    <t>POSA Zakopane</t>
  </si>
  <si>
    <t>Gim ZSPl Zakopane</t>
  </si>
  <si>
    <t>Gim ZSO Zakopane</t>
  </si>
  <si>
    <t>Gim Betlejem Zakopane</t>
  </si>
  <si>
    <t>Pkt razem</t>
  </si>
  <si>
    <t>Rywalizacja Szkół Gimnazjalnych Powiatu Tatrzańskiego - Chłopcy</t>
  </si>
  <si>
    <t>Rywalizacja Szkół Gimnazjalnych Powiatu Tatrzańskiego - Dziewczęta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</si>
</sst>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123825</xdr:rowOff>
    </xdr:from>
    <xdr:to>
      <xdr:col>4</xdr:col>
      <xdr:colOff>838200</xdr:colOff>
      <xdr:row>5</xdr:row>
      <xdr:rowOff>111884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390525"/>
          <a:ext cx="1438275" cy="797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opLeftCell="A21" workbookViewId="0">
      <selection activeCell="T10" sqref="T10"/>
    </sheetView>
  </sheetViews>
  <sheetFormatPr defaultRowHeight="15" x14ac:dyDescent="0.25"/>
  <cols>
    <col min="1" max="1" width="24" customWidth="1"/>
    <col min="2" max="29" width="4.42578125" customWidth="1"/>
    <col min="30" max="30" width="8.5703125" customWidth="1"/>
  </cols>
  <sheetData>
    <row r="1" spans="1:30" ht="18.75" x14ac:dyDescent="0.3">
      <c r="A1" s="29" t="s">
        <v>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3" spans="1:30" s="15" customFormat="1" ht="17.100000000000001" customHeight="1" x14ac:dyDescent="0.25">
      <c r="A3" s="13" t="s">
        <v>0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14">
        <v>18</v>
      </c>
      <c r="T3" s="14">
        <v>19</v>
      </c>
      <c r="U3" s="14">
        <v>20</v>
      </c>
      <c r="V3" s="14">
        <v>21</v>
      </c>
      <c r="W3" s="14">
        <v>22</v>
      </c>
      <c r="X3" s="14">
        <v>23</v>
      </c>
      <c r="Y3" s="14">
        <v>24</v>
      </c>
      <c r="Z3" s="14">
        <v>25</v>
      </c>
      <c r="AA3" s="14">
        <v>26</v>
      </c>
      <c r="AB3" s="14">
        <v>27</v>
      </c>
      <c r="AC3" s="14">
        <v>28</v>
      </c>
      <c r="AD3" s="21" t="s">
        <v>1</v>
      </c>
    </row>
    <row r="4" spans="1:30" s="15" customFormat="1" ht="17.100000000000001" customHeight="1" x14ac:dyDescent="0.25">
      <c r="AD4" s="16"/>
    </row>
    <row r="5" spans="1:30" s="15" customFormat="1" ht="17.100000000000001" customHeight="1" x14ac:dyDescent="0.25">
      <c r="A5" s="17" t="s">
        <v>5</v>
      </c>
      <c r="B5" s="11">
        <v>10</v>
      </c>
      <c r="C5" s="11">
        <v>13</v>
      </c>
      <c r="D5" s="11"/>
      <c r="E5" s="11">
        <v>8.5</v>
      </c>
      <c r="F5" s="11"/>
      <c r="G5" s="11">
        <v>2.5</v>
      </c>
      <c r="H5" s="11">
        <v>1.33</v>
      </c>
      <c r="I5" s="11">
        <v>7</v>
      </c>
      <c r="J5" s="11">
        <v>13</v>
      </c>
      <c r="K5" s="11">
        <v>13</v>
      </c>
      <c r="L5" s="11">
        <v>16</v>
      </c>
      <c r="M5" s="11">
        <v>16</v>
      </c>
      <c r="N5" s="11">
        <v>13</v>
      </c>
      <c r="O5" s="11">
        <v>7</v>
      </c>
      <c r="P5" s="11"/>
      <c r="Q5" s="11">
        <v>16</v>
      </c>
      <c r="R5" s="11"/>
      <c r="S5" s="11"/>
      <c r="T5" s="11" t="s">
        <v>46</v>
      </c>
      <c r="U5" s="11"/>
      <c r="V5" s="11"/>
      <c r="W5" s="11">
        <v>8</v>
      </c>
      <c r="X5" s="11"/>
      <c r="Y5" s="11">
        <v>9</v>
      </c>
      <c r="Z5" s="11">
        <v>13</v>
      </c>
      <c r="AA5" s="17"/>
      <c r="AB5" s="18">
        <v>6.5</v>
      </c>
      <c r="AC5" s="11">
        <v>10</v>
      </c>
      <c r="AD5" s="25">
        <f>SUM(B5:AC5)</f>
        <v>182.82999999999998</v>
      </c>
    </row>
    <row r="6" spans="1:30" s="15" customFormat="1" ht="17.100000000000001" customHeight="1" x14ac:dyDescent="0.25">
      <c r="A6" s="17" t="s">
        <v>6</v>
      </c>
      <c r="B6" s="11">
        <v>20</v>
      </c>
      <c r="C6" s="11">
        <v>20</v>
      </c>
      <c r="D6" s="11">
        <v>5</v>
      </c>
      <c r="E6" s="11">
        <v>8.5</v>
      </c>
      <c r="F6" s="11"/>
      <c r="G6" s="11">
        <v>13</v>
      </c>
      <c r="H6" s="11">
        <v>4.5</v>
      </c>
      <c r="I6" s="11">
        <v>16</v>
      </c>
      <c r="J6" s="11">
        <v>4.5</v>
      </c>
      <c r="K6" s="11">
        <v>16</v>
      </c>
      <c r="L6" s="11"/>
      <c r="M6" s="11"/>
      <c r="N6" s="11">
        <v>20</v>
      </c>
      <c r="O6" s="11">
        <v>16</v>
      </c>
      <c r="P6" s="11"/>
      <c r="Q6" s="19">
        <v>11.5</v>
      </c>
      <c r="R6" s="11"/>
      <c r="S6" s="11"/>
      <c r="T6" s="11" t="s">
        <v>46</v>
      </c>
      <c r="U6" s="11"/>
      <c r="V6" s="11"/>
      <c r="W6" s="11"/>
      <c r="X6" s="11"/>
      <c r="Y6" s="11">
        <v>7</v>
      </c>
      <c r="Z6" s="11">
        <v>16</v>
      </c>
      <c r="AA6" s="17"/>
      <c r="AB6" s="18">
        <v>2.5</v>
      </c>
      <c r="AC6" s="11">
        <v>16</v>
      </c>
      <c r="AD6" s="25">
        <f t="shared" ref="AD6:AD27" si="0">SUM(B6:AC6)</f>
        <v>196.5</v>
      </c>
    </row>
    <row r="7" spans="1:30" s="15" customFormat="1" ht="17.100000000000001" customHeight="1" x14ac:dyDescent="0.25">
      <c r="A7" s="17" t="s">
        <v>7</v>
      </c>
      <c r="B7" s="11"/>
      <c r="C7" s="11">
        <v>16</v>
      </c>
      <c r="D7" s="11"/>
      <c r="E7" s="19">
        <v>1.6</v>
      </c>
      <c r="F7" s="11"/>
      <c r="G7" s="19">
        <v>6.5</v>
      </c>
      <c r="H7" s="11">
        <v>16</v>
      </c>
      <c r="I7" s="11">
        <v>6</v>
      </c>
      <c r="J7" s="19">
        <v>7.6</v>
      </c>
      <c r="K7" s="11">
        <v>4</v>
      </c>
      <c r="L7" s="11"/>
      <c r="M7" s="11"/>
      <c r="N7" s="11"/>
      <c r="O7" s="11">
        <v>6</v>
      </c>
      <c r="P7" s="11"/>
      <c r="Q7" s="19">
        <v>11.5</v>
      </c>
      <c r="R7" s="11">
        <v>7</v>
      </c>
      <c r="S7" s="11"/>
      <c r="T7" s="11" t="s">
        <v>46</v>
      </c>
      <c r="U7" s="11"/>
      <c r="V7" s="11"/>
      <c r="W7" s="11"/>
      <c r="X7" s="11"/>
      <c r="Y7" s="11"/>
      <c r="Z7" s="11">
        <v>7</v>
      </c>
      <c r="AA7" s="17"/>
      <c r="AB7" s="18">
        <v>13</v>
      </c>
      <c r="AC7" s="11">
        <v>4</v>
      </c>
      <c r="AD7" s="25">
        <f t="shared" si="0"/>
        <v>106.2</v>
      </c>
    </row>
    <row r="8" spans="1:30" s="15" customFormat="1" ht="17.100000000000001" customHeight="1" x14ac:dyDescent="0.25">
      <c r="A8" s="17" t="s">
        <v>8</v>
      </c>
      <c r="B8" s="11">
        <v>13</v>
      </c>
      <c r="C8" s="11">
        <v>10</v>
      </c>
      <c r="D8" s="11"/>
      <c r="E8" s="11">
        <v>20</v>
      </c>
      <c r="F8" s="11">
        <v>4</v>
      </c>
      <c r="G8" s="11"/>
      <c r="H8" s="11"/>
      <c r="I8" s="11">
        <v>20</v>
      </c>
      <c r="J8" s="11"/>
      <c r="K8" s="11">
        <v>6</v>
      </c>
      <c r="L8" s="11"/>
      <c r="M8" s="11"/>
      <c r="N8" s="11"/>
      <c r="O8" s="11"/>
      <c r="P8" s="11"/>
      <c r="Q8" s="11"/>
      <c r="R8" s="11">
        <v>20</v>
      </c>
      <c r="S8" s="11">
        <v>20</v>
      </c>
      <c r="T8" s="11" t="s">
        <v>46</v>
      </c>
      <c r="U8" s="11">
        <v>52</v>
      </c>
      <c r="V8" s="11">
        <v>3</v>
      </c>
      <c r="W8" s="11"/>
      <c r="X8" s="11"/>
      <c r="Y8" s="11"/>
      <c r="Z8" s="11"/>
      <c r="AA8" s="17"/>
      <c r="AB8" s="18"/>
      <c r="AC8" s="11">
        <v>13</v>
      </c>
      <c r="AD8" s="25">
        <f t="shared" si="0"/>
        <v>181</v>
      </c>
    </row>
    <row r="9" spans="1:30" s="15" customFormat="1" ht="17.100000000000001" customHeight="1" x14ac:dyDescent="0.25">
      <c r="A9" s="17" t="s">
        <v>9</v>
      </c>
      <c r="B9" s="11"/>
      <c r="C9" s="11"/>
      <c r="D9" s="11"/>
      <c r="E9" s="11">
        <v>1.6</v>
      </c>
      <c r="F9" s="11"/>
      <c r="G9" s="11">
        <v>1</v>
      </c>
      <c r="H9" s="11">
        <v>1</v>
      </c>
      <c r="I9" s="11">
        <v>4</v>
      </c>
      <c r="J9" s="11"/>
      <c r="K9" s="11">
        <v>7</v>
      </c>
      <c r="L9" s="11">
        <v>13</v>
      </c>
      <c r="M9" s="11"/>
      <c r="N9" s="11">
        <v>16</v>
      </c>
      <c r="O9" s="11">
        <v>13</v>
      </c>
      <c r="P9" s="11"/>
      <c r="Q9" s="11">
        <v>20</v>
      </c>
      <c r="R9" s="11"/>
      <c r="S9" s="11"/>
      <c r="T9" s="11" t="s">
        <v>46</v>
      </c>
      <c r="U9" s="11"/>
      <c r="V9" s="11"/>
      <c r="W9" s="11"/>
      <c r="X9" s="11"/>
      <c r="Y9" s="11"/>
      <c r="Z9" s="11"/>
      <c r="AA9" s="17"/>
      <c r="AB9" s="18">
        <v>4.5</v>
      </c>
      <c r="AC9" s="11">
        <v>3</v>
      </c>
      <c r="AD9" s="25">
        <f t="shared" si="0"/>
        <v>84.1</v>
      </c>
    </row>
    <row r="10" spans="1:30" s="15" customFormat="1" ht="17.100000000000001" customHeight="1" x14ac:dyDescent="0.25">
      <c r="A10" s="17" t="s">
        <v>10</v>
      </c>
      <c r="B10" s="11">
        <v>16</v>
      </c>
      <c r="C10" s="11"/>
      <c r="D10" s="11"/>
      <c r="E10" s="11">
        <v>4</v>
      </c>
      <c r="F10" s="11"/>
      <c r="G10" s="11"/>
      <c r="H10" s="11"/>
      <c r="I10" s="11">
        <v>5</v>
      </c>
      <c r="J10" s="11"/>
      <c r="K10" s="11">
        <v>5</v>
      </c>
      <c r="L10" s="11"/>
      <c r="M10" s="11"/>
      <c r="N10" s="11"/>
      <c r="O10" s="11"/>
      <c r="P10" s="11"/>
      <c r="Q10" s="11">
        <v>7</v>
      </c>
      <c r="R10" s="11"/>
      <c r="S10" s="11"/>
      <c r="T10" s="11" t="s">
        <v>46</v>
      </c>
      <c r="U10" s="11"/>
      <c r="V10" s="11"/>
      <c r="W10" s="11"/>
      <c r="X10" s="11">
        <v>2</v>
      </c>
      <c r="Y10" s="11"/>
      <c r="Z10" s="11"/>
      <c r="AA10" s="17"/>
      <c r="AB10" s="18"/>
      <c r="AC10" s="11"/>
      <c r="AD10" s="25">
        <f t="shared" si="0"/>
        <v>39</v>
      </c>
    </row>
    <row r="11" spans="1:30" s="15" customFormat="1" ht="17.100000000000001" customHeight="1" x14ac:dyDescent="0.25">
      <c r="A11" s="17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 t="s">
        <v>46</v>
      </c>
      <c r="U11" s="11"/>
      <c r="V11" s="11"/>
      <c r="W11" s="11"/>
      <c r="X11" s="11"/>
      <c r="Y11" s="11"/>
      <c r="Z11" s="11"/>
      <c r="AA11" s="17"/>
      <c r="AB11" s="18"/>
      <c r="AC11" s="11"/>
      <c r="AD11" s="25">
        <f t="shared" si="0"/>
        <v>0</v>
      </c>
    </row>
    <row r="12" spans="1:30" s="15" customFormat="1" ht="17.100000000000001" customHeight="1" x14ac:dyDescent="0.25">
      <c r="A12" s="17" t="s">
        <v>12</v>
      </c>
      <c r="B12" s="11">
        <v>7</v>
      </c>
      <c r="C12" s="11"/>
      <c r="D12" s="11">
        <v>2</v>
      </c>
      <c r="E12" s="11"/>
      <c r="F12" s="11"/>
      <c r="G12" s="11">
        <v>4.5</v>
      </c>
      <c r="H12" s="11"/>
      <c r="I12" s="11"/>
      <c r="J12" s="11"/>
      <c r="K12" s="11">
        <v>20</v>
      </c>
      <c r="L12" s="11"/>
      <c r="M12" s="11">
        <v>13</v>
      </c>
      <c r="N12" s="11"/>
      <c r="O12" s="11">
        <v>10</v>
      </c>
      <c r="P12" s="11"/>
      <c r="Q12" s="11"/>
      <c r="R12" s="11"/>
      <c r="S12" s="11"/>
      <c r="T12" s="11" t="s">
        <v>46</v>
      </c>
      <c r="U12" s="11"/>
      <c r="V12" s="11"/>
      <c r="W12" s="11"/>
      <c r="X12" s="11"/>
      <c r="Y12" s="11"/>
      <c r="Z12" s="11"/>
      <c r="AA12" s="17"/>
      <c r="AB12" s="18"/>
      <c r="AC12" s="11"/>
      <c r="AD12" s="25">
        <f t="shared" si="0"/>
        <v>56.5</v>
      </c>
    </row>
    <row r="13" spans="1:30" s="15" customFormat="1" ht="17.100000000000001" customHeight="1" x14ac:dyDescent="0.25">
      <c r="A13" s="17" t="s">
        <v>13</v>
      </c>
      <c r="B13" s="11"/>
      <c r="C13" s="11"/>
      <c r="D13" s="11"/>
      <c r="E13" s="11">
        <v>1.6</v>
      </c>
      <c r="F13" s="11"/>
      <c r="G13" s="11"/>
      <c r="H13" s="11"/>
      <c r="I13" s="11"/>
      <c r="J13" s="11"/>
      <c r="K13" s="11">
        <v>10</v>
      </c>
      <c r="L13" s="11"/>
      <c r="M13" s="11"/>
      <c r="N13" s="11"/>
      <c r="O13" s="11"/>
      <c r="P13" s="11"/>
      <c r="Q13" s="11">
        <v>6</v>
      </c>
      <c r="R13" s="11"/>
      <c r="S13" s="11"/>
      <c r="T13" s="11" t="s">
        <v>46</v>
      </c>
      <c r="U13" s="11"/>
      <c r="V13" s="11"/>
      <c r="W13" s="11"/>
      <c r="X13" s="11"/>
      <c r="Y13" s="11"/>
      <c r="Z13" s="11">
        <v>10</v>
      </c>
      <c r="AA13" s="17"/>
      <c r="AB13" s="18"/>
      <c r="AC13" s="11">
        <v>5</v>
      </c>
      <c r="AD13" s="25">
        <f t="shared" si="0"/>
        <v>32.6</v>
      </c>
    </row>
    <row r="14" spans="1:30" s="15" customFormat="1" ht="17.100000000000001" customHeight="1" x14ac:dyDescent="0.25">
      <c r="A14" s="17" t="s">
        <v>14</v>
      </c>
      <c r="B14" s="11"/>
      <c r="C14" s="11"/>
      <c r="D14" s="11"/>
      <c r="E14" s="11">
        <v>13</v>
      </c>
      <c r="F14" s="11"/>
      <c r="G14" s="11"/>
      <c r="H14" s="11">
        <v>7</v>
      </c>
      <c r="I14" s="11">
        <v>13</v>
      </c>
      <c r="J14" s="11">
        <v>7.6</v>
      </c>
      <c r="K14" s="11"/>
      <c r="L14" s="11"/>
      <c r="M14" s="11"/>
      <c r="N14" s="11"/>
      <c r="O14" s="11"/>
      <c r="P14" s="11"/>
      <c r="Q14" s="11"/>
      <c r="R14" s="11">
        <v>16</v>
      </c>
      <c r="S14" s="11">
        <v>16</v>
      </c>
      <c r="T14" s="11" t="s">
        <v>46</v>
      </c>
      <c r="U14" s="11">
        <v>30</v>
      </c>
      <c r="V14" s="11"/>
      <c r="W14" s="11"/>
      <c r="X14" s="11"/>
      <c r="Y14" s="11"/>
      <c r="Z14" s="11"/>
      <c r="AA14" s="17"/>
      <c r="AB14" s="18"/>
      <c r="AC14" s="11">
        <v>6</v>
      </c>
      <c r="AD14" s="25">
        <f t="shared" si="0"/>
        <v>108.6</v>
      </c>
    </row>
    <row r="15" spans="1:30" s="15" customFormat="1" ht="17.100000000000001" customHeight="1" x14ac:dyDescent="0.25">
      <c r="A15" s="17" t="s">
        <v>15</v>
      </c>
      <c r="B15" s="11"/>
      <c r="C15" s="11"/>
      <c r="D15" s="11"/>
      <c r="E15" s="11">
        <v>1.6</v>
      </c>
      <c r="F15" s="11"/>
      <c r="G15" s="11"/>
      <c r="H15" s="11">
        <v>4.5</v>
      </c>
      <c r="I15" s="11"/>
      <c r="J15" s="11"/>
      <c r="K15" s="11"/>
      <c r="L15" s="11"/>
      <c r="M15" s="11"/>
      <c r="N15" s="11"/>
      <c r="O15" s="11"/>
      <c r="P15" s="11"/>
      <c r="Q15" s="11"/>
      <c r="R15" s="11">
        <v>10</v>
      </c>
      <c r="S15" s="11"/>
      <c r="T15" s="11" t="s">
        <v>46</v>
      </c>
      <c r="U15" s="11"/>
      <c r="V15" s="11"/>
      <c r="W15" s="11"/>
      <c r="X15" s="11"/>
      <c r="Y15" s="11"/>
      <c r="Z15" s="11"/>
      <c r="AA15" s="17"/>
      <c r="AB15" s="18"/>
      <c r="AC15" s="11">
        <v>7</v>
      </c>
      <c r="AD15" s="25">
        <f t="shared" si="0"/>
        <v>23.1</v>
      </c>
    </row>
    <row r="16" spans="1:30" s="15" customFormat="1" ht="17.100000000000001" customHeight="1" x14ac:dyDescent="0.25">
      <c r="A16" s="17" t="s">
        <v>16</v>
      </c>
      <c r="B16" s="11"/>
      <c r="C16" s="11"/>
      <c r="D16" s="11"/>
      <c r="E16" s="11"/>
      <c r="F16" s="11"/>
      <c r="G16" s="11"/>
      <c r="H16" s="11"/>
      <c r="I16" s="11"/>
      <c r="J16" s="11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 t="s">
        <v>46</v>
      </c>
      <c r="U16" s="11"/>
      <c r="V16" s="11"/>
      <c r="W16" s="11"/>
      <c r="X16" s="11"/>
      <c r="Y16" s="11"/>
      <c r="Z16" s="11"/>
      <c r="AA16" s="17"/>
      <c r="AB16" s="18"/>
      <c r="AC16" s="11"/>
      <c r="AD16" s="25">
        <f t="shared" si="0"/>
        <v>16</v>
      </c>
    </row>
    <row r="17" spans="1:30" s="15" customFormat="1" ht="17.100000000000001" customHeight="1" x14ac:dyDescent="0.25">
      <c r="A17" s="17" t="s">
        <v>17</v>
      </c>
      <c r="B17" s="11"/>
      <c r="C17" s="11"/>
      <c r="D17" s="11"/>
      <c r="E17" s="11"/>
      <c r="F17" s="11"/>
      <c r="G17" s="11">
        <v>2.5</v>
      </c>
      <c r="H17" s="11">
        <v>20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 t="s">
        <v>46</v>
      </c>
      <c r="U17" s="11"/>
      <c r="V17" s="11"/>
      <c r="W17" s="11"/>
      <c r="X17" s="11"/>
      <c r="Y17" s="11"/>
      <c r="Z17" s="11"/>
      <c r="AA17" s="17"/>
      <c r="AB17" s="18">
        <v>6.5</v>
      </c>
      <c r="AC17" s="11"/>
      <c r="AD17" s="25">
        <f t="shared" si="0"/>
        <v>29</v>
      </c>
    </row>
    <row r="18" spans="1:30" s="15" customFormat="1" ht="17.100000000000001" customHeight="1" x14ac:dyDescent="0.25">
      <c r="A18" s="17" t="s">
        <v>18</v>
      </c>
      <c r="B18" s="11"/>
      <c r="C18" s="11"/>
      <c r="D18" s="11"/>
      <c r="E18" s="11">
        <v>5</v>
      </c>
      <c r="F18" s="11"/>
      <c r="G18" s="11">
        <v>4.5</v>
      </c>
      <c r="H18" s="11">
        <v>4.5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 t="s">
        <v>46</v>
      </c>
      <c r="U18" s="11"/>
      <c r="V18" s="11"/>
      <c r="W18" s="11"/>
      <c r="X18" s="11"/>
      <c r="Y18" s="11"/>
      <c r="Z18" s="11"/>
      <c r="AA18" s="17"/>
      <c r="AB18" s="18">
        <v>4.5</v>
      </c>
      <c r="AC18" s="11"/>
      <c r="AD18" s="25">
        <f t="shared" si="0"/>
        <v>18.5</v>
      </c>
    </row>
    <row r="19" spans="1:30" s="15" customFormat="1" ht="17.100000000000001" customHeight="1" x14ac:dyDescent="0.25">
      <c r="A19" s="17" t="s">
        <v>19</v>
      </c>
      <c r="B19" s="11"/>
      <c r="C19" s="11"/>
      <c r="D19" s="11"/>
      <c r="E19" s="11"/>
      <c r="F19" s="11"/>
      <c r="G19" s="11">
        <v>20</v>
      </c>
      <c r="H19" s="11">
        <v>1.33</v>
      </c>
      <c r="I19" s="11"/>
      <c r="J19" s="11"/>
      <c r="K19" s="11"/>
      <c r="L19" s="11"/>
      <c r="M19" s="11"/>
      <c r="N19" s="11"/>
      <c r="O19" s="11"/>
      <c r="P19" s="11">
        <v>1</v>
      </c>
      <c r="Q19" s="11"/>
      <c r="R19" s="11"/>
      <c r="S19" s="11"/>
      <c r="T19" s="11" t="s">
        <v>46</v>
      </c>
      <c r="U19" s="11"/>
      <c r="V19" s="11"/>
      <c r="W19" s="11"/>
      <c r="X19" s="11"/>
      <c r="Y19" s="11"/>
      <c r="Z19" s="11"/>
      <c r="AA19" s="17"/>
      <c r="AB19" s="18">
        <v>16</v>
      </c>
      <c r="AC19" s="11"/>
      <c r="AD19" s="25">
        <f t="shared" si="0"/>
        <v>38.33</v>
      </c>
    </row>
    <row r="20" spans="1:30" s="15" customFormat="1" ht="17.100000000000001" customHeight="1" x14ac:dyDescent="0.25">
      <c r="A20" s="20" t="s">
        <v>20</v>
      </c>
      <c r="B20" s="11"/>
      <c r="C20" s="11"/>
      <c r="D20" s="11"/>
      <c r="E20" s="11"/>
      <c r="F20" s="11"/>
      <c r="G20" s="11">
        <v>6.5</v>
      </c>
      <c r="H20" s="11">
        <v>1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 t="s">
        <v>46</v>
      </c>
      <c r="U20" s="11"/>
      <c r="V20" s="11"/>
      <c r="W20" s="11"/>
      <c r="X20" s="11"/>
      <c r="Y20" s="11"/>
      <c r="Z20" s="11"/>
      <c r="AA20" s="17"/>
      <c r="AB20" s="18">
        <v>2.5</v>
      </c>
      <c r="AC20" s="11"/>
      <c r="AD20" s="25">
        <f t="shared" si="0"/>
        <v>10</v>
      </c>
    </row>
    <row r="21" spans="1:30" s="15" customFormat="1" ht="17.100000000000001" customHeight="1" x14ac:dyDescent="0.25">
      <c r="A21" s="17" t="s">
        <v>21</v>
      </c>
      <c r="B21" s="11"/>
      <c r="C21" s="11"/>
      <c r="D21" s="11"/>
      <c r="E21" s="11">
        <v>6</v>
      </c>
      <c r="F21" s="11"/>
      <c r="G21" s="11">
        <v>16</v>
      </c>
      <c r="H21" s="11">
        <v>13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 t="s">
        <v>46</v>
      </c>
      <c r="U21" s="11"/>
      <c r="V21" s="11"/>
      <c r="W21" s="11"/>
      <c r="X21" s="11"/>
      <c r="Y21" s="11"/>
      <c r="Z21" s="11"/>
      <c r="AA21" s="17"/>
      <c r="AB21" s="18">
        <v>20</v>
      </c>
      <c r="AC21" s="11"/>
      <c r="AD21" s="25">
        <f t="shared" si="0"/>
        <v>55</v>
      </c>
    </row>
    <row r="22" spans="1:30" s="15" customFormat="1" ht="17.100000000000001" customHeight="1" x14ac:dyDescent="0.25">
      <c r="A22" s="17" t="s">
        <v>22</v>
      </c>
      <c r="B22" s="11"/>
      <c r="C22" s="11"/>
      <c r="D22" s="11"/>
      <c r="E22" s="11">
        <v>1.6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 t="s">
        <v>46</v>
      </c>
      <c r="U22" s="11"/>
      <c r="V22" s="11"/>
      <c r="W22" s="11"/>
      <c r="X22" s="11"/>
      <c r="Y22" s="11"/>
      <c r="Z22" s="11"/>
      <c r="AA22" s="17"/>
      <c r="AB22" s="18"/>
      <c r="AC22" s="11"/>
      <c r="AD22" s="25">
        <f t="shared" si="0"/>
        <v>1.6</v>
      </c>
    </row>
    <row r="23" spans="1:30" s="15" customFormat="1" ht="17.100000000000001" customHeight="1" x14ac:dyDescent="0.25">
      <c r="A23" s="17" t="s">
        <v>23</v>
      </c>
      <c r="B23" s="11"/>
      <c r="C23" s="11"/>
      <c r="D23" s="11"/>
      <c r="E23" s="11">
        <v>16</v>
      </c>
      <c r="F23" s="11">
        <v>9</v>
      </c>
      <c r="G23" s="11"/>
      <c r="H23" s="11"/>
      <c r="I23" s="11">
        <v>10</v>
      </c>
      <c r="J23" s="11"/>
      <c r="K23" s="11"/>
      <c r="L23" s="11"/>
      <c r="M23" s="11"/>
      <c r="N23" s="11"/>
      <c r="O23" s="11"/>
      <c r="P23" s="11"/>
      <c r="Q23" s="11"/>
      <c r="R23" s="11">
        <v>13</v>
      </c>
      <c r="S23" s="11"/>
      <c r="T23" s="11" t="s">
        <v>46</v>
      </c>
      <c r="U23" s="11">
        <v>1</v>
      </c>
      <c r="V23" s="11"/>
      <c r="W23" s="11"/>
      <c r="X23" s="11"/>
      <c r="Y23" s="11"/>
      <c r="Z23" s="11">
        <v>20</v>
      </c>
      <c r="AA23" s="17">
        <v>2</v>
      </c>
      <c r="AB23" s="18"/>
      <c r="AC23" s="11">
        <v>20</v>
      </c>
      <c r="AD23" s="25">
        <f t="shared" si="0"/>
        <v>91</v>
      </c>
    </row>
    <row r="24" spans="1:30" s="15" customFormat="1" ht="17.100000000000001" customHeight="1" x14ac:dyDescent="0.25">
      <c r="A24" s="17" t="s">
        <v>24</v>
      </c>
      <c r="B24" s="11"/>
      <c r="C24" s="11"/>
      <c r="D24" s="11"/>
      <c r="E24" s="11"/>
      <c r="F24" s="11"/>
      <c r="G24" s="11"/>
      <c r="H24" s="11">
        <v>4.5</v>
      </c>
      <c r="I24" s="11"/>
      <c r="J24" s="11">
        <v>20</v>
      </c>
      <c r="K24" s="11"/>
      <c r="L24" s="11">
        <v>20</v>
      </c>
      <c r="M24" s="11"/>
      <c r="N24" s="11"/>
      <c r="O24" s="11">
        <v>20</v>
      </c>
      <c r="P24" s="11"/>
      <c r="Q24" s="11"/>
      <c r="R24" s="11"/>
      <c r="S24" s="11"/>
      <c r="T24" s="11" t="s">
        <v>46</v>
      </c>
      <c r="U24" s="11"/>
      <c r="V24" s="11"/>
      <c r="W24" s="11"/>
      <c r="X24" s="11"/>
      <c r="Y24" s="11"/>
      <c r="Z24" s="11"/>
      <c r="AA24" s="17"/>
      <c r="AB24" s="18"/>
      <c r="AC24" s="11"/>
      <c r="AD24" s="25">
        <f t="shared" si="0"/>
        <v>64.5</v>
      </c>
    </row>
    <row r="25" spans="1:30" s="15" customFormat="1" ht="17.100000000000001" customHeight="1" x14ac:dyDescent="0.25">
      <c r="A25" s="17" t="s">
        <v>25</v>
      </c>
      <c r="B25" s="11"/>
      <c r="C25" s="11"/>
      <c r="D25" s="11"/>
      <c r="E25" s="11"/>
      <c r="F25" s="11"/>
      <c r="G25" s="11"/>
      <c r="H25" s="11">
        <v>1.33</v>
      </c>
      <c r="I25" s="11"/>
      <c r="J25" s="11">
        <v>7.6</v>
      </c>
      <c r="K25" s="11"/>
      <c r="L25" s="11"/>
      <c r="M25" s="11">
        <v>20</v>
      </c>
      <c r="N25" s="11">
        <v>10</v>
      </c>
      <c r="O25" s="11"/>
      <c r="P25" s="11"/>
      <c r="Q25" s="11"/>
      <c r="R25" s="11"/>
      <c r="S25" s="11"/>
      <c r="T25" s="11" t="s">
        <v>46</v>
      </c>
      <c r="U25" s="11"/>
      <c r="V25" s="11"/>
      <c r="W25" s="11">
        <v>26</v>
      </c>
      <c r="X25" s="11"/>
      <c r="Y25" s="11"/>
      <c r="Z25" s="11"/>
      <c r="AA25" s="17"/>
      <c r="AB25" s="18"/>
      <c r="AC25" s="11"/>
      <c r="AD25" s="25">
        <f t="shared" si="0"/>
        <v>64.930000000000007</v>
      </c>
    </row>
    <row r="26" spans="1:30" s="15" customFormat="1" ht="17.100000000000001" customHeight="1" x14ac:dyDescent="0.25">
      <c r="A26" s="17" t="s">
        <v>26</v>
      </c>
      <c r="B26" s="11"/>
      <c r="C26" s="11"/>
      <c r="D26" s="11"/>
      <c r="E26" s="11"/>
      <c r="F26" s="11"/>
      <c r="G26" s="11">
        <v>10</v>
      </c>
      <c r="H26" s="11">
        <v>10</v>
      </c>
      <c r="I26" s="11"/>
      <c r="J26" s="11">
        <v>4.5</v>
      </c>
      <c r="K26" s="11"/>
      <c r="L26" s="11"/>
      <c r="M26" s="11"/>
      <c r="N26" s="11"/>
      <c r="O26" s="11"/>
      <c r="P26" s="11"/>
      <c r="Q26" s="11"/>
      <c r="R26" s="11"/>
      <c r="S26" s="11"/>
      <c r="T26" s="11" t="s">
        <v>46</v>
      </c>
      <c r="U26" s="11"/>
      <c r="V26" s="11"/>
      <c r="W26" s="11"/>
      <c r="X26" s="11"/>
      <c r="Y26" s="11"/>
      <c r="Z26" s="11"/>
      <c r="AA26" s="17"/>
      <c r="AB26" s="18">
        <v>10</v>
      </c>
      <c r="AC26" s="11"/>
      <c r="AD26" s="25">
        <f t="shared" si="0"/>
        <v>34.5</v>
      </c>
    </row>
    <row r="27" spans="1:30" s="15" customFormat="1" ht="17.100000000000001" customHeight="1" x14ac:dyDescent="0.25">
      <c r="A27" s="17" t="s">
        <v>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 t="s">
        <v>46</v>
      </c>
      <c r="U27" s="11"/>
      <c r="V27" s="11"/>
      <c r="W27" s="11"/>
      <c r="X27" s="11"/>
      <c r="Y27" s="11"/>
      <c r="Z27" s="11"/>
      <c r="AA27" s="17"/>
      <c r="AB27" s="18"/>
      <c r="AC27" s="11"/>
      <c r="AD27" s="25">
        <f t="shared" si="0"/>
        <v>0</v>
      </c>
    </row>
    <row r="30" spans="1:30" x14ac:dyDescent="0.25">
      <c r="B30" s="2">
        <v>1</v>
      </c>
      <c r="C30" s="1" t="s">
        <v>30</v>
      </c>
    </row>
    <row r="31" spans="1:30" x14ac:dyDescent="0.25">
      <c r="B31" s="2">
        <v>2</v>
      </c>
      <c r="C31" s="1" t="s">
        <v>31</v>
      </c>
    </row>
    <row r="32" spans="1:30" x14ac:dyDescent="0.25">
      <c r="B32" s="2">
        <v>3</v>
      </c>
      <c r="C32" t="s">
        <v>59</v>
      </c>
    </row>
    <row r="33" spans="2:3" x14ac:dyDescent="0.25">
      <c r="B33" s="2">
        <v>4</v>
      </c>
      <c r="C33" s="1" t="s">
        <v>32</v>
      </c>
    </row>
    <row r="34" spans="2:3" x14ac:dyDescent="0.25">
      <c r="B34" s="2">
        <v>5</v>
      </c>
      <c r="C34" t="s">
        <v>33</v>
      </c>
    </row>
    <row r="35" spans="2:3" x14ac:dyDescent="0.25">
      <c r="B35" s="2">
        <v>6</v>
      </c>
      <c r="C35" s="1" t="s">
        <v>35</v>
      </c>
    </row>
    <row r="36" spans="2:3" x14ac:dyDescent="0.25">
      <c r="B36" s="2">
        <v>7</v>
      </c>
      <c r="C36" s="1" t="s">
        <v>37</v>
      </c>
    </row>
    <row r="37" spans="2:3" x14ac:dyDescent="0.25">
      <c r="B37" s="2">
        <v>8</v>
      </c>
      <c r="C37" s="1" t="s">
        <v>36</v>
      </c>
    </row>
    <row r="38" spans="2:3" x14ac:dyDescent="0.25">
      <c r="B38" s="2">
        <v>9</v>
      </c>
      <c r="C38" s="1" t="s">
        <v>38</v>
      </c>
    </row>
    <row r="39" spans="2:3" x14ac:dyDescent="0.25">
      <c r="B39" s="2">
        <v>10</v>
      </c>
      <c r="C39" s="1" t="s">
        <v>39</v>
      </c>
    </row>
    <row r="40" spans="2:3" x14ac:dyDescent="0.25">
      <c r="B40" s="2">
        <v>11</v>
      </c>
      <c r="C40" s="1" t="s">
        <v>41</v>
      </c>
    </row>
    <row r="41" spans="2:3" x14ac:dyDescent="0.25">
      <c r="B41" s="2">
        <v>12</v>
      </c>
      <c r="C41" s="1" t="s">
        <v>43</v>
      </c>
    </row>
    <row r="42" spans="2:3" x14ac:dyDescent="0.25">
      <c r="B42" s="2">
        <v>13</v>
      </c>
      <c r="C42" s="1" t="s">
        <v>42</v>
      </c>
    </row>
    <row r="43" spans="2:3" x14ac:dyDescent="0.25">
      <c r="B43" s="2">
        <v>14</v>
      </c>
      <c r="C43" s="1" t="s">
        <v>44</v>
      </c>
    </row>
    <row r="44" spans="2:3" x14ac:dyDescent="0.25">
      <c r="B44" s="2">
        <v>15</v>
      </c>
      <c r="C44" s="1" t="s">
        <v>49</v>
      </c>
    </row>
    <row r="45" spans="2:3" x14ac:dyDescent="0.25">
      <c r="B45" s="2">
        <v>16</v>
      </c>
      <c r="C45" s="1" t="s">
        <v>45</v>
      </c>
    </row>
    <row r="46" spans="2:3" x14ac:dyDescent="0.25">
      <c r="B46" s="2">
        <v>17</v>
      </c>
      <c r="C46" s="1" t="s">
        <v>3</v>
      </c>
    </row>
    <row r="47" spans="2:3" x14ac:dyDescent="0.25">
      <c r="B47" s="2">
        <v>18</v>
      </c>
      <c r="C47" s="1" t="s">
        <v>47</v>
      </c>
    </row>
    <row r="48" spans="2:3" x14ac:dyDescent="0.25">
      <c r="B48" s="2">
        <v>19</v>
      </c>
      <c r="C48" s="1" t="s">
        <v>4</v>
      </c>
    </row>
    <row r="49" spans="2:4" x14ac:dyDescent="0.25">
      <c r="B49" s="2">
        <v>20</v>
      </c>
      <c r="C49" s="1" t="s">
        <v>55</v>
      </c>
      <c r="D49" s="4"/>
    </row>
    <row r="50" spans="2:4" x14ac:dyDescent="0.25">
      <c r="B50" s="2">
        <v>21</v>
      </c>
      <c r="C50" s="1" t="s">
        <v>54</v>
      </c>
      <c r="D50" s="4"/>
    </row>
    <row r="51" spans="2:4" x14ac:dyDescent="0.25">
      <c r="B51" s="2">
        <v>22</v>
      </c>
      <c r="C51" s="1" t="s">
        <v>53</v>
      </c>
      <c r="D51" s="4"/>
    </row>
    <row r="52" spans="2:4" x14ac:dyDescent="0.25">
      <c r="B52" s="2">
        <v>23</v>
      </c>
      <c r="C52" s="1" t="s">
        <v>52</v>
      </c>
      <c r="D52" s="4"/>
    </row>
    <row r="53" spans="2:4" x14ac:dyDescent="0.25">
      <c r="B53" s="2">
        <v>24</v>
      </c>
      <c r="C53" s="1" t="s">
        <v>50</v>
      </c>
      <c r="D53" s="4"/>
    </row>
    <row r="54" spans="2:4" x14ac:dyDescent="0.25">
      <c r="B54" s="2">
        <v>25</v>
      </c>
      <c r="C54" s="1" t="s">
        <v>48</v>
      </c>
    </row>
    <row r="55" spans="2:4" x14ac:dyDescent="0.25">
      <c r="B55" s="2">
        <v>26</v>
      </c>
      <c r="C55" s="1" t="s">
        <v>56</v>
      </c>
    </row>
    <row r="56" spans="2:4" x14ac:dyDescent="0.25">
      <c r="B56" s="2">
        <v>27</v>
      </c>
      <c r="C56" s="1" t="s">
        <v>28</v>
      </c>
    </row>
    <row r="57" spans="2:4" x14ac:dyDescent="0.25">
      <c r="B57" s="2">
        <v>28</v>
      </c>
      <c r="C57" s="1" t="s">
        <v>2</v>
      </c>
    </row>
  </sheetData>
  <mergeCells count="1">
    <mergeCell ref="A1:AD1"/>
  </mergeCells>
  <pageMargins left="0.25" right="0.25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opLeftCell="A10" workbookViewId="0">
      <selection activeCell="AG8" sqref="AG8"/>
    </sheetView>
  </sheetViews>
  <sheetFormatPr defaultRowHeight="15" x14ac:dyDescent="0.25"/>
  <cols>
    <col min="1" max="1" width="23" customWidth="1"/>
    <col min="2" max="28" width="4.42578125" customWidth="1"/>
    <col min="29" max="29" width="4.42578125" style="5" customWidth="1"/>
    <col min="30" max="30" width="4.42578125" customWidth="1"/>
  </cols>
  <sheetData>
    <row r="1" spans="1:31" ht="18.75" x14ac:dyDescent="0.3">
      <c r="A1" s="29" t="s">
        <v>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3" spans="1:31" s="15" customFormat="1" ht="17.100000000000001" customHeight="1" x14ac:dyDescent="0.25">
      <c r="A3" s="13" t="s">
        <v>0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14">
        <v>18</v>
      </c>
      <c r="T3" s="14">
        <v>19</v>
      </c>
      <c r="U3" s="14">
        <v>20</v>
      </c>
      <c r="V3" s="14">
        <v>21</v>
      </c>
      <c r="W3" s="14">
        <v>22</v>
      </c>
      <c r="X3" s="14">
        <v>23</v>
      </c>
      <c r="Y3" s="14">
        <v>24</v>
      </c>
      <c r="Z3" s="14">
        <v>25</v>
      </c>
      <c r="AA3" s="14">
        <v>26</v>
      </c>
      <c r="AB3" s="14">
        <v>27</v>
      </c>
      <c r="AC3" s="14">
        <v>28</v>
      </c>
      <c r="AD3" s="14">
        <v>29</v>
      </c>
      <c r="AE3" s="21" t="s">
        <v>1</v>
      </c>
    </row>
    <row r="4" spans="1:31" s="15" customFormat="1" ht="17.100000000000001" customHeight="1" x14ac:dyDescent="0.25">
      <c r="AC4" s="22"/>
      <c r="AE4" s="16"/>
    </row>
    <row r="5" spans="1:31" s="15" customFormat="1" ht="17.100000000000001" customHeight="1" x14ac:dyDescent="0.25">
      <c r="A5" s="12" t="s">
        <v>5</v>
      </c>
      <c r="B5" s="11">
        <v>16</v>
      </c>
      <c r="C5" s="11">
        <v>16</v>
      </c>
      <c r="D5" s="11"/>
      <c r="E5" s="11">
        <v>6</v>
      </c>
      <c r="F5" s="11"/>
      <c r="G5" s="11">
        <v>8.5</v>
      </c>
      <c r="H5" s="11">
        <v>7.6</v>
      </c>
      <c r="I5" s="11"/>
      <c r="J5" s="11">
        <v>8.5</v>
      </c>
      <c r="K5" s="11">
        <v>16</v>
      </c>
      <c r="L5" s="11">
        <v>13</v>
      </c>
      <c r="M5" s="11">
        <v>7</v>
      </c>
      <c r="N5" s="11">
        <v>10</v>
      </c>
      <c r="O5" s="11"/>
      <c r="P5" s="11">
        <v>20</v>
      </c>
      <c r="Q5" s="11"/>
      <c r="R5" s="11"/>
      <c r="S5" s="11" t="s">
        <v>46</v>
      </c>
      <c r="T5" s="11"/>
      <c r="U5" s="11"/>
      <c r="V5" s="11"/>
      <c r="W5" s="11"/>
      <c r="X5" s="11"/>
      <c r="Y5" s="11"/>
      <c r="Z5" s="11">
        <v>16</v>
      </c>
      <c r="AA5" s="12"/>
      <c r="AB5" s="17"/>
      <c r="AC5" s="18">
        <v>10</v>
      </c>
      <c r="AD5" s="11">
        <v>5</v>
      </c>
      <c r="AE5" s="25">
        <f>SUM(B5:AD5)</f>
        <v>159.6</v>
      </c>
    </row>
    <row r="6" spans="1:31" s="15" customFormat="1" ht="17.100000000000001" customHeight="1" x14ac:dyDescent="0.25">
      <c r="A6" s="12" t="s">
        <v>6</v>
      </c>
      <c r="B6" s="11">
        <v>20</v>
      </c>
      <c r="C6" s="11">
        <v>20</v>
      </c>
      <c r="D6" s="11"/>
      <c r="E6" s="11">
        <v>16</v>
      </c>
      <c r="F6" s="11"/>
      <c r="G6" s="11">
        <v>13</v>
      </c>
      <c r="H6" s="11">
        <v>4.5</v>
      </c>
      <c r="I6" s="11"/>
      <c r="J6" s="11">
        <v>16</v>
      </c>
      <c r="K6" s="11"/>
      <c r="L6" s="11">
        <v>7</v>
      </c>
      <c r="M6" s="11">
        <v>20</v>
      </c>
      <c r="N6" s="11">
        <v>16</v>
      </c>
      <c r="O6" s="11"/>
      <c r="P6" s="11">
        <v>13</v>
      </c>
      <c r="Q6" s="11"/>
      <c r="R6" s="11"/>
      <c r="S6" s="11" t="s">
        <v>46</v>
      </c>
      <c r="T6" s="11"/>
      <c r="U6" s="11"/>
      <c r="V6" s="11"/>
      <c r="W6" s="11"/>
      <c r="X6" s="11"/>
      <c r="Y6" s="11"/>
      <c r="Z6" s="11">
        <v>20</v>
      </c>
      <c r="AA6" s="12"/>
      <c r="AB6" s="17"/>
      <c r="AC6" s="18">
        <v>4.5</v>
      </c>
      <c r="AD6" s="11">
        <v>16</v>
      </c>
      <c r="AE6" s="25">
        <f t="shared" ref="AE6:AE27" si="0">SUM(B6:AD6)</f>
        <v>186</v>
      </c>
    </row>
    <row r="7" spans="1:31" s="15" customFormat="1" ht="17.100000000000001" customHeight="1" x14ac:dyDescent="0.25">
      <c r="A7" s="12" t="s">
        <v>7</v>
      </c>
      <c r="B7" s="11"/>
      <c r="C7" s="11">
        <v>10</v>
      </c>
      <c r="D7" s="11"/>
      <c r="E7" s="11">
        <v>1</v>
      </c>
      <c r="F7" s="11"/>
      <c r="G7" s="11">
        <v>5.5</v>
      </c>
      <c r="H7" s="11">
        <v>16</v>
      </c>
      <c r="I7" s="11"/>
      <c r="J7" s="11"/>
      <c r="K7" s="11"/>
      <c r="L7" s="11"/>
      <c r="M7" s="11"/>
      <c r="N7" s="11"/>
      <c r="O7" s="11"/>
      <c r="P7" s="11">
        <v>7</v>
      </c>
      <c r="Q7" s="11"/>
      <c r="R7" s="11"/>
      <c r="S7" s="11" t="s">
        <v>46</v>
      </c>
      <c r="T7" s="11"/>
      <c r="U7" s="11"/>
      <c r="V7" s="11"/>
      <c r="W7" s="11"/>
      <c r="X7" s="11"/>
      <c r="Y7" s="11"/>
      <c r="Z7" s="11"/>
      <c r="AA7" s="11"/>
      <c r="AB7" s="17"/>
      <c r="AC7" s="18">
        <v>6.5</v>
      </c>
      <c r="AD7" s="11">
        <v>1</v>
      </c>
      <c r="AE7" s="25">
        <f t="shared" si="0"/>
        <v>47</v>
      </c>
    </row>
    <row r="8" spans="1:31" s="15" customFormat="1" ht="17.100000000000001" customHeight="1" x14ac:dyDescent="0.25">
      <c r="A8" s="12" t="s">
        <v>8</v>
      </c>
      <c r="B8" s="11">
        <v>10</v>
      </c>
      <c r="C8" s="11">
        <v>13</v>
      </c>
      <c r="D8" s="11"/>
      <c r="E8" s="11">
        <v>20</v>
      </c>
      <c r="F8" s="11"/>
      <c r="G8" s="11"/>
      <c r="H8" s="11"/>
      <c r="I8" s="11"/>
      <c r="J8" s="11">
        <v>8.5</v>
      </c>
      <c r="K8" s="11"/>
      <c r="L8" s="11"/>
      <c r="M8" s="11"/>
      <c r="N8" s="11"/>
      <c r="O8" s="11"/>
      <c r="P8" s="11"/>
      <c r="Q8" s="11">
        <v>20</v>
      </c>
      <c r="R8" s="11">
        <v>13</v>
      </c>
      <c r="S8" s="11" t="s">
        <v>46</v>
      </c>
      <c r="T8" s="11">
        <v>49</v>
      </c>
      <c r="U8" s="11">
        <v>3</v>
      </c>
      <c r="V8" s="11"/>
      <c r="W8" s="11"/>
      <c r="X8" s="11"/>
      <c r="Y8" s="11"/>
      <c r="Z8" s="11"/>
      <c r="AA8" s="11"/>
      <c r="AB8" s="17"/>
      <c r="AC8" s="18"/>
      <c r="AD8" s="11">
        <v>20</v>
      </c>
      <c r="AE8" s="25">
        <f t="shared" si="0"/>
        <v>156.5</v>
      </c>
    </row>
    <row r="9" spans="1:31" s="15" customFormat="1" ht="17.100000000000001" customHeight="1" x14ac:dyDescent="0.25">
      <c r="A9" s="12" t="s">
        <v>9</v>
      </c>
      <c r="B9" s="11"/>
      <c r="C9" s="11"/>
      <c r="D9" s="11"/>
      <c r="E9" s="11">
        <v>1</v>
      </c>
      <c r="F9" s="11"/>
      <c r="G9" s="11"/>
      <c r="H9" s="11"/>
      <c r="I9" s="11"/>
      <c r="J9" s="11"/>
      <c r="K9" s="11">
        <v>13</v>
      </c>
      <c r="L9" s="11"/>
      <c r="M9" s="11">
        <v>10</v>
      </c>
      <c r="N9" s="11">
        <v>7</v>
      </c>
      <c r="O9" s="11"/>
      <c r="P9" s="11">
        <v>10</v>
      </c>
      <c r="Q9" s="11"/>
      <c r="R9" s="11"/>
      <c r="S9" s="11" t="s">
        <v>46</v>
      </c>
      <c r="T9" s="11"/>
      <c r="U9" s="11"/>
      <c r="V9" s="11"/>
      <c r="W9" s="11"/>
      <c r="X9" s="11"/>
      <c r="Y9" s="11"/>
      <c r="Z9" s="11"/>
      <c r="AA9" s="11"/>
      <c r="AB9" s="17"/>
      <c r="AC9" s="18"/>
      <c r="AD9" s="11">
        <v>2</v>
      </c>
      <c r="AE9" s="25">
        <f t="shared" si="0"/>
        <v>43</v>
      </c>
    </row>
    <row r="10" spans="1:31" s="15" customFormat="1" ht="17.100000000000001" customHeight="1" x14ac:dyDescent="0.25">
      <c r="A10" s="12" t="s">
        <v>10</v>
      </c>
      <c r="B10" s="11">
        <v>6</v>
      </c>
      <c r="C10" s="11"/>
      <c r="D10" s="11"/>
      <c r="E10" s="11">
        <v>1</v>
      </c>
      <c r="F10" s="11"/>
      <c r="G10" s="11"/>
      <c r="H10" s="11"/>
      <c r="I10" s="11"/>
      <c r="J10" s="11">
        <v>13</v>
      </c>
      <c r="K10" s="11"/>
      <c r="L10" s="11"/>
      <c r="M10" s="11"/>
      <c r="N10" s="11"/>
      <c r="O10" s="11"/>
      <c r="P10" s="11">
        <v>16</v>
      </c>
      <c r="Q10" s="11"/>
      <c r="R10" s="11"/>
      <c r="S10" s="11" t="s">
        <v>46</v>
      </c>
      <c r="T10" s="11"/>
      <c r="U10" s="11"/>
      <c r="V10" s="11"/>
      <c r="W10" s="11">
        <v>2</v>
      </c>
      <c r="X10" s="11"/>
      <c r="Y10" s="11">
        <v>4</v>
      </c>
      <c r="Z10" s="11"/>
      <c r="AA10" s="11"/>
      <c r="AB10" s="17"/>
      <c r="AC10" s="18"/>
      <c r="AD10" s="11"/>
      <c r="AE10" s="25">
        <f t="shared" si="0"/>
        <v>42</v>
      </c>
    </row>
    <row r="11" spans="1:31" s="15" customFormat="1" ht="17.100000000000001" customHeight="1" x14ac:dyDescent="0.25">
      <c r="A11" s="12" t="s">
        <v>11</v>
      </c>
      <c r="B11" s="11">
        <v>13</v>
      </c>
      <c r="C11" s="11"/>
      <c r="D11" s="11">
        <v>1</v>
      </c>
      <c r="E11" s="11">
        <v>2</v>
      </c>
      <c r="F11" s="11"/>
      <c r="G11" s="11"/>
      <c r="H11" s="11"/>
      <c r="I11" s="11"/>
      <c r="J11" s="11"/>
      <c r="K11" s="11"/>
      <c r="L11" s="11">
        <v>13</v>
      </c>
      <c r="M11" s="11"/>
      <c r="N11" s="11"/>
      <c r="O11" s="11"/>
      <c r="P11" s="11"/>
      <c r="Q11" s="11"/>
      <c r="R11" s="11"/>
      <c r="S11" s="11" t="s">
        <v>46</v>
      </c>
      <c r="T11" s="11"/>
      <c r="U11" s="11"/>
      <c r="V11" s="11"/>
      <c r="W11" s="11"/>
      <c r="X11" s="11"/>
      <c r="Y11" s="11"/>
      <c r="Z11" s="11"/>
      <c r="AA11" s="11"/>
      <c r="AB11" s="18"/>
      <c r="AC11" s="18"/>
      <c r="AD11" s="11">
        <v>6</v>
      </c>
      <c r="AE11" s="25">
        <f t="shared" si="0"/>
        <v>35</v>
      </c>
    </row>
    <row r="12" spans="1:31" s="15" customFormat="1" ht="17.100000000000001" customHeight="1" x14ac:dyDescent="0.25">
      <c r="A12" s="12" t="s">
        <v>12</v>
      </c>
      <c r="B12" s="11">
        <v>7</v>
      </c>
      <c r="C12" s="11"/>
      <c r="D12" s="11"/>
      <c r="E12" s="11"/>
      <c r="F12" s="11"/>
      <c r="G12" s="11">
        <v>3.5</v>
      </c>
      <c r="H12" s="11"/>
      <c r="I12" s="11"/>
      <c r="J12" s="11">
        <v>20</v>
      </c>
      <c r="K12" s="11"/>
      <c r="L12" s="11">
        <v>13</v>
      </c>
      <c r="M12" s="11">
        <v>13</v>
      </c>
      <c r="N12" s="11">
        <v>20</v>
      </c>
      <c r="O12" s="11"/>
      <c r="P12" s="11"/>
      <c r="Q12" s="11"/>
      <c r="R12" s="11"/>
      <c r="S12" s="11" t="s">
        <v>46</v>
      </c>
      <c r="T12" s="11"/>
      <c r="U12" s="11"/>
      <c r="V12" s="11">
        <v>13</v>
      </c>
      <c r="W12" s="11"/>
      <c r="X12" s="11"/>
      <c r="Y12" s="11"/>
      <c r="Z12" s="11"/>
      <c r="AA12" s="11"/>
      <c r="AB12" s="18"/>
      <c r="AC12" s="18"/>
      <c r="AD12" s="11"/>
      <c r="AE12" s="25">
        <f t="shared" si="0"/>
        <v>89.5</v>
      </c>
    </row>
    <row r="13" spans="1:31" s="15" customFormat="1" ht="17.100000000000001" customHeight="1" x14ac:dyDescent="0.25">
      <c r="A13" s="12" t="s">
        <v>13</v>
      </c>
      <c r="B13" s="11"/>
      <c r="C13" s="11"/>
      <c r="D13" s="11"/>
      <c r="E13" s="11">
        <v>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>
        <v>6</v>
      </c>
      <c r="Q13" s="11"/>
      <c r="R13" s="11"/>
      <c r="S13" s="11" t="s">
        <v>46</v>
      </c>
      <c r="T13" s="11"/>
      <c r="U13" s="11"/>
      <c r="V13" s="11"/>
      <c r="W13" s="11"/>
      <c r="X13" s="11"/>
      <c r="Y13" s="11"/>
      <c r="Z13" s="11"/>
      <c r="AA13" s="11"/>
      <c r="AB13" s="18"/>
      <c r="AC13" s="18"/>
      <c r="AD13" s="11">
        <v>3</v>
      </c>
      <c r="AE13" s="25">
        <f t="shared" si="0"/>
        <v>10</v>
      </c>
    </row>
    <row r="14" spans="1:31" s="15" customFormat="1" ht="17.100000000000001" customHeight="1" x14ac:dyDescent="0.25">
      <c r="A14" s="12" t="s">
        <v>14</v>
      </c>
      <c r="B14" s="11"/>
      <c r="C14" s="11"/>
      <c r="D14" s="11"/>
      <c r="E14" s="11">
        <v>10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16</v>
      </c>
      <c r="R14" s="11">
        <v>20</v>
      </c>
      <c r="S14" s="11" t="s">
        <v>46</v>
      </c>
      <c r="T14" s="11">
        <v>28</v>
      </c>
      <c r="U14" s="11"/>
      <c r="V14" s="11"/>
      <c r="W14" s="11"/>
      <c r="X14" s="11"/>
      <c r="Y14" s="11"/>
      <c r="Z14" s="11"/>
      <c r="AA14" s="11"/>
      <c r="AB14" s="18"/>
      <c r="AC14" s="18"/>
      <c r="AD14" s="11">
        <v>13</v>
      </c>
      <c r="AE14" s="25">
        <f t="shared" si="0"/>
        <v>87</v>
      </c>
    </row>
    <row r="15" spans="1:31" s="15" customFormat="1" ht="17.100000000000001" customHeight="1" x14ac:dyDescent="0.25">
      <c r="A15" s="12" t="s">
        <v>15</v>
      </c>
      <c r="B15" s="11"/>
      <c r="C15" s="11"/>
      <c r="D15" s="11"/>
      <c r="E15" s="11">
        <v>6</v>
      </c>
      <c r="F15" s="11"/>
      <c r="G15" s="11"/>
      <c r="H15" s="11">
        <v>7.6</v>
      </c>
      <c r="I15" s="11"/>
      <c r="J15" s="11"/>
      <c r="K15" s="11"/>
      <c r="L15" s="11"/>
      <c r="M15" s="11"/>
      <c r="N15" s="11"/>
      <c r="O15" s="11"/>
      <c r="P15" s="11"/>
      <c r="Q15" s="11">
        <v>7</v>
      </c>
      <c r="R15" s="11"/>
      <c r="S15" s="11" t="s">
        <v>46</v>
      </c>
      <c r="T15" s="11"/>
      <c r="U15" s="11"/>
      <c r="V15" s="11"/>
      <c r="W15" s="11"/>
      <c r="X15" s="11"/>
      <c r="Y15" s="11"/>
      <c r="Z15" s="11"/>
      <c r="AA15" s="11"/>
      <c r="AB15" s="18"/>
      <c r="AC15" s="18"/>
      <c r="AD15" s="11">
        <v>7</v>
      </c>
      <c r="AE15" s="25">
        <f t="shared" si="0"/>
        <v>27.6</v>
      </c>
    </row>
    <row r="16" spans="1:31" s="15" customFormat="1" ht="17.100000000000001" customHeight="1" x14ac:dyDescent="0.25">
      <c r="A16" s="12" t="s">
        <v>16</v>
      </c>
      <c r="B16" s="11"/>
      <c r="C16" s="11"/>
      <c r="D16" s="11"/>
      <c r="E16" s="11"/>
      <c r="F16" s="11"/>
      <c r="G16" s="11"/>
      <c r="H16" s="11">
        <v>20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 t="s">
        <v>46</v>
      </c>
      <c r="T16" s="11"/>
      <c r="U16" s="11"/>
      <c r="V16" s="11"/>
      <c r="W16" s="11"/>
      <c r="X16" s="11"/>
      <c r="Y16" s="11"/>
      <c r="Z16" s="11"/>
      <c r="AA16" s="11"/>
      <c r="AB16" s="18"/>
      <c r="AC16" s="18"/>
      <c r="AD16" s="11"/>
      <c r="AE16" s="25">
        <f t="shared" si="0"/>
        <v>20</v>
      </c>
    </row>
    <row r="17" spans="1:31" s="15" customFormat="1" ht="17.100000000000001" customHeight="1" x14ac:dyDescent="0.25">
      <c r="A17" s="12" t="s">
        <v>17</v>
      </c>
      <c r="B17" s="11"/>
      <c r="C17" s="11"/>
      <c r="D17" s="11"/>
      <c r="E17" s="11"/>
      <c r="F17" s="11"/>
      <c r="G17" s="11">
        <v>3.5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 t="s">
        <v>46</v>
      </c>
      <c r="T17" s="11"/>
      <c r="U17" s="11"/>
      <c r="V17" s="11"/>
      <c r="W17" s="11"/>
      <c r="X17" s="11"/>
      <c r="Y17" s="11"/>
      <c r="Z17" s="11"/>
      <c r="AA17" s="11"/>
      <c r="AB17" s="18"/>
      <c r="AC17" s="18">
        <v>3</v>
      </c>
      <c r="AD17" s="11"/>
      <c r="AE17" s="25">
        <f t="shared" si="0"/>
        <v>6.5</v>
      </c>
    </row>
    <row r="18" spans="1:31" s="15" customFormat="1" ht="17.100000000000001" customHeight="1" x14ac:dyDescent="0.25">
      <c r="A18" s="12" t="s">
        <v>18</v>
      </c>
      <c r="B18" s="11"/>
      <c r="C18" s="11"/>
      <c r="D18" s="11"/>
      <c r="E18" s="11">
        <v>3</v>
      </c>
      <c r="F18" s="11"/>
      <c r="G18" s="11">
        <v>5.5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 t="s">
        <v>46</v>
      </c>
      <c r="T18" s="11"/>
      <c r="U18" s="11"/>
      <c r="V18" s="11"/>
      <c r="W18" s="11"/>
      <c r="X18" s="11"/>
      <c r="Y18" s="11"/>
      <c r="Z18" s="11"/>
      <c r="AA18" s="11"/>
      <c r="AB18" s="18"/>
      <c r="AC18" s="18">
        <v>6.5</v>
      </c>
      <c r="AD18" s="11"/>
      <c r="AE18" s="25">
        <f t="shared" si="0"/>
        <v>15</v>
      </c>
    </row>
    <row r="19" spans="1:31" s="15" customFormat="1" ht="17.100000000000001" customHeight="1" x14ac:dyDescent="0.25">
      <c r="A19" s="12" t="s">
        <v>19</v>
      </c>
      <c r="B19" s="11"/>
      <c r="C19" s="11"/>
      <c r="D19" s="11"/>
      <c r="E19" s="11"/>
      <c r="F19" s="11"/>
      <c r="G19" s="11">
        <v>16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 t="s">
        <v>46</v>
      </c>
      <c r="T19" s="11"/>
      <c r="U19" s="11"/>
      <c r="V19" s="11"/>
      <c r="W19" s="11"/>
      <c r="X19" s="11"/>
      <c r="Y19" s="11"/>
      <c r="Z19" s="11"/>
      <c r="AA19" s="11"/>
      <c r="AB19" s="18"/>
      <c r="AC19" s="18">
        <v>13</v>
      </c>
      <c r="AD19" s="11"/>
      <c r="AE19" s="25">
        <f t="shared" si="0"/>
        <v>29</v>
      </c>
    </row>
    <row r="20" spans="1:31" s="15" customFormat="1" ht="17.100000000000001" customHeight="1" x14ac:dyDescent="0.25">
      <c r="A20" s="23" t="s">
        <v>20</v>
      </c>
      <c r="B20" s="11"/>
      <c r="C20" s="11"/>
      <c r="D20" s="11"/>
      <c r="E20" s="11"/>
      <c r="F20" s="11"/>
      <c r="G20" s="11">
        <v>8.5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 t="s">
        <v>46</v>
      </c>
      <c r="T20" s="11"/>
      <c r="U20" s="11"/>
      <c r="V20" s="11"/>
      <c r="W20" s="11"/>
      <c r="X20" s="11"/>
      <c r="Y20" s="11"/>
      <c r="Z20" s="11"/>
      <c r="AA20" s="11"/>
      <c r="AB20" s="18"/>
      <c r="AC20" s="18">
        <v>4.5</v>
      </c>
      <c r="AD20" s="11"/>
      <c r="AE20" s="25">
        <f t="shared" si="0"/>
        <v>13</v>
      </c>
    </row>
    <row r="21" spans="1:31" s="15" customFormat="1" ht="17.100000000000001" customHeight="1" x14ac:dyDescent="0.25">
      <c r="A21" s="12" t="s">
        <v>21</v>
      </c>
      <c r="B21" s="11"/>
      <c r="C21" s="11"/>
      <c r="D21" s="11"/>
      <c r="E21" s="11">
        <v>13</v>
      </c>
      <c r="F21" s="11">
        <v>11</v>
      </c>
      <c r="G21" s="11">
        <v>20</v>
      </c>
      <c r="H21" s="11"/>
      <c r="I21" s="11"/>
      <c r="J21" s="11"/>
      <c r="K21" s="11"/>
      <c r="L21" s="11"/>
      <c r="M21" s="11"/>
      <c r="N21" s="11"/>
      <c r="O21" s="11">
        <v>3</v>
      </c>
      <c r="P21" s="11"/>
      <c r="Q21" s="11">
        <v>13</v>
      </c>
      <c r="R21" s="11">
        <v>16</v>
      </c>
      <c r="S21" s="11" t="s">
        <v>46</v>
      </c>
      <c r="T21" s="11">
        <v>14</v>
      </c>
      <c r="U21" s="11"/>
      <c r="V21" s="11"/>
      <c r="W21" s="11"/>
      <c r="X21" s="11"/>
      <c r="Y21" s="11"/>
      <c r="AA21" s="11">
        <v>5</v>
      </c>
      <c r="AB21" s="18">
        <v>5</v>
      </c>
      <c r="AC21" s="18">
        <v>20</v>
      </c>
      <c r="AD21" s="11"/>
      <c r="AE21" s="25">
        <f t="shared" si="0"/>
        <v>120</v>
      </c>
    </row>
    <row r="22" spans="1:31" s="15" customFormat="1" ht="17.100000000000001" customHeight="1" x14ac:dyDescent="0.25">
      <c r="A22" s="12" t="s">
        <v>22</v>
      </c>
      <c r="B22" s="11"/>
      <c r="C22" s="11"/>
      <c r="D22" s="11"/>
      <c r="E22" s="11">
        <v>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10</v>
      </c>
      <c r="R22" s="11"/>
      <c r="S22" s="11" t="s">
        <v>46</v>
      </c>
      <c r="T22" s="11"/>
      <c r="U22" s="11"/>
      <c r="V22" s="11"/>
      <c r="W22" s="11"/>
      <c r="X22" s="11"/>
      <c r="Y22" s="11"/>
      <c r="Z22" s="11"/>
      <c r="AA22" s="11"/>
      <c r="AB22" s="18"/>
      <c r="AC22" s="18"/>
      <c r="AD22" s="11"/>
      <c r="AE22" s="25">
        <f t="shared" si="0"/>
        <v>14</v>
      </c>
    </row>
    <row r="23" spans="1:31" s="15" customFormat="1" ht="17.100000000000001" customHeight="1" x14ac:dyDescent="0.25">
      <c r="A23" s="12" t="s">
        <v>23</v>
      </c>
      <c r="B23" s="11"/>
      <c r="C23" s="11"/>
      <c r="D23" s="11"/>
      <c r="E23" s="11">
        <v>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 t="s">
        <v>46</v>
      </c>
      <c r="T23" s="11"/>
      <c r="U23" s="11"/>
      <c r="V23" s="11"/>
      <c r="W23" s="11"/>
      <c r="X23" s="11"/>
      <c r="Y23" s="11"/>
      <c r="Z23" s="11"/>
      <c r="AA23" s="11"/>
      <c r="AB23" s="18"/>
      <c r="AC23" s="18"/>
      <c r="AD23" s="11">
        <v>10</v>
      </c>
      <c r="AE23" s="25">
        <f t="shared" si="0"/>
        <v>16</v>
      </c>
    </row>
    <row r="24" spans="1:31" s="15" customFormat="1" ht="17.100000000000001" customHeight="1" x14ac:dyDescent="0.25">
      <c r="A24" s="12" t="s">
        <v>24</v>
      </c>
      <c r="B24" s="11"/>
      <c r="C24" s="11"/>
      <c r="D24" s="11"/>
      <c r="E24" s="11"/>
      <c r="F24" s="11"/>
      <c r="G24" s="11"/>
      <c r="H24" s="11">
        <v>4.5</v>
      </c>
      <c r="I24" s="11"/>
      <c r="J24" s="11"/>
      <c r="K24" s="11">
        <v>20</v>
      </c>
      <c r="L24" s="11"/>
      <c r="M24" s="11"/>
      <c r="N24" s="11">
        <v>13</v>
      </c>
      <c r="O24" s="11"/>
      <c r="P24" s="11"/>
      <c r="Q24" s="11"/>
      <c r="R24" s="11"/>
      <c r="S24" s="11" t="s">
        <v>46</v>
      </c>
      <c r="T24" s="11"/>
      <c r="U24" s="11"/>
      <c r="V24" s="11"/>
      <c r="W24" s="11"/>
      <c r="X24" s="11"/>
      <c r="Y24" s="11"/>
      <c r="Z24" s="11"/>
      <c r="AA24" s="11"/>
      <c r="AB24" s="18"/>
      <c r="AC24" s="18"/>
      <c r="AD24" s="11"/>
      <c r="AE24" s="25">
        <f t="shared" si="0"/>
        <v>37.5</v>
      </c>
    </row>
    <row r="25" spans="1:31" s="15" customFormat="1" ht="17.100000000000001" customHeight="1" x14ac:dyDescent="0.25">
      <c r="A25" s="12" t="s">
        <v>25</v>
      </c>
      <c r="B25" s="11"/>
      <c r="C25" s="11"/>
      <c r="D25" s="11"/>
      <c r="E25" s="11"/>
      <c r="F25" s="11"/>
      <c r="G25" s="11"/>
      <c r="H25" s="11">
        <v>7.6</v>
      </c>
      <c r="I25" s="11"/>
      <c r="J25" s="11"/>
      <c r="K25" s="11"/>
      <c r="L25" s="11">
        <v>20</v>
      </c>
      <c r="M25" s="11">
        <v>16</v>
      </c>
      <c r="N25" s="11"/>
      <c r="O25" s="11"/>
      <c r="P25" s="11"/>
      <c r="Q25" s="11"/>
      <c r="R25" s="11"/>
      <c r="S25" s="11" t="s">
        <v>46</v>
      </c>
      <c r="T25" s="11"/>
      <c r="U25" s="11"/>
      <c r="V25" s="11">
        <v>5</v>
      </c>
      <c r="W25" s="11"/>
      <c r="X25" s="11">
        <v>11</v>
      </c>
      <c r="Y25" s="11"/>
      <c r="Z25" s="11"/>
      <c r="AA25" s="11"/>
      <c r="AB25" s="18"/>
      <c r="AC25" s="18"/>
      <c r="AD25" s="11"/>
      <c r="AE25" s="25">
        <f t="shared" si="0"/>
        <v>59.6</v>
      </c>
    </row>
    <row r="26" spans="1:31" s="15" customFormat="1" ht="17.100000000000001" customHeight="1" x14ac:dyDescent="0.25">
      <c r="A26" s="12" t="s">
        <v>26</v>
      </c>
      <c r="B26" s="11"/>
      <c r="C26" s="11"/>
      <c r="D26" s="11"/>
      <c r="E26" s="11"/>
      <c r="F26" s="11"/>
      <c r="G26" s="11"/>
      <c r="H26" s="11">
        <v>13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 t="s">
        <v>46</v>
      </c>
      <c r="T26" s="11"/>
      <c r="U26" s="11"/>
      <c r="V26" s="11"/>
      <c r="W26" s="11"/>
      <c r="X26" s="11"/>
      <c r="Y26" s="11"/>
      <c r="Z26" s="11"/>
      <c r="AA26" s="11"/>
      <c r="AB26" s="18"/>
      <c r="AC26" s="18">
        <v>16</v>
      </c>
      <c r="AD26" s="11"/>
      <c r="AE26" s="25">
        <f t="shared" si="0"/>
        <v>29</v>
      </c>
    </row>
    <row r="27" spans="1:31" s="15" customFormat="1" ht="17.100000000000001" customHeight="1" x14ac:dyDescent="0.25">
      <c r="A27" s="12" t="s">
        <v>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 t="s">
        <v>46</v>
      </c>
      <c r="T27" s="11"/>
      <c r="U27" s="11"/>
      <c r="V27" s="11"/>
      <c r="W27" s="11"/>
      <c r="X27" s="11"/>
      <c r="Y27" s="11"/>
      <c r="Z27" s="11"/>
      <c r="AA27" s="11"/>
      <c r="AB27" s="18"/>
      <c r="AC27" s="18"/>
      <c r="AD27" s="11">
        <v>4</v>
      </c>
      <c r="AE27" s="25">
        <f t="shared" si="0"/>
        <v>4</v>
      </c>
    </row>
    <row r="28" spans="1:31" s="15" customFormat="1" ht="17.100000000000001" customHeight="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AC28" s="22"/>
    </row>
    <row r="29" spans="1:3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31" x14ac:dyDescent="0.25">
      <c r="B30" s="2">
        <v>1</v>
      </c>
      <c r="C30" s="1" t="s">
        <v>30</v>
      </c>
    </row>
    <row r="31" spans="1:31" x14ac:dyDescent="0.25">
      <c r="B31" s="2">
        <v>2</v>
      </c>
      <c r="C31" s="1" t="s">
        <v>31</v>
      </c>
    </row>
    <row r="32" spans="1:31" x14ac:dyDescent="0.25">
      <c r="B32" s="2">
        <v>3</v>
      </c>
      <c r="C32" t="s">
        <v>59</v>
      </c>
    </row>
    <row r="33" spans="2:4" x14ac:dyDescent="0.25">
      <c r="B33" s="2">
        <v>4</v>
      </c>
      <c r="C33" s="1" t="s">
        <v>32</v>
      </c>
    </row>
    <row r="34" spans="2:4" x14ac:dyDescent="0.25">
      <c r="B34" s="2">
        <v>5</v>
      </c>
      <c r="C34" t="s">
        <v>33</v>
      </c>
    </row>
    <row r="35" spans="2:4" x14ac:dyDescent="0.25">
      <c r="B35" s="2">
        <v>6</v>
      </c>
      <c r="C35" s="1" t="s">
        <v>34</v>
      </c>
    </row>
    <row r="36" spans="2:4" x14ac:dyDescent="0.25">
      <c r="B36" s="2">
        <v>7</v>
      </c>
      <c r="C36" s="1" t="s">
        <v>29</v>
      </c>
    </row>
    <row r="37" spans="2:4" x14ac:dyDescent="0.25">
      <c r="B37" s="2">
        <v>8</v>
      </c>
      <c r="C37" s="1" t="s">
        <v>40</v>
      </c>
    </row>
    <row r="38" spans="2:4" x14ac:dyDescent="0.25">
      <c r="B38" s="2">
        <v>9</v>
      </c>
      <c r="C38" s="1" t="s">
        <v>39</v>
      </c>
    </row>
    <row r="39" spans="2:4" x14ac:dyDescent="0.25">
      <c r="B39" s="2">
        <v>10</v>
      </c>
      <c r="C39" s="1" t="s">
        <v>41</v>
      </c>
    </row>
    <row r="40" spans="2:4" x14ac:dyDescent="0.25">
      <c r="B40" s="2">
        <v>11</v>
      </c>
      <c r="C40" s="1" t="s">
        <v>43</v>
      </c>
    </row>
    <row r="41" spans="2:4" x14ac:dyDescent="0.25">
      <c r="B41" s="2">
        <v>12</v>
      </c>
      <c r="C41" s="1" t="s">
        <v>42</v>
      </c>
    </row>
    <row r="42" spans="2:4" x14ac:dyDescent="0.25">
      <c r="B42" s="2">
        <v>13</v>
      </c>
      <c r="C42" s="1" t="s">
        <v>44</v>
      </c>
    </row>
    <row r="43" spans="2:4" x14ac:dyDescent="0.25">
      <c r="B43" s="2">
        <v>14</v>
      </c>
      <c r="C43" s="1" t="s">
        <v>60</v>
      </c>
    </row>
    <row r="44" spans="2:4" x14ac:dyDescent="0.25">
      <c r="B44" s="2">
        <v>15</v>
      </c>
      <c r="C44" s="1" t="s">
        <v>45</v>
      </c>
    </row>
    <row r="45" spans="2:4" x14ac:dyDescent="0.25">
      <c r="B45" s="2">
        <v>16</v>
      </c>
      <c r="C45" s="1" t="s">
        <v>3</v>
      </c>
    </row>
    <row r="46" spans="2:4" x14ac:dyDescent="0.25">
      <c r="B46" s="2">
        <v>17</v>
      </c>
      <c r="C46" s="1" t="s">
        <v>47</v>
      </c>
    </row>
    <row r="47" spans="2:4" x14ac:dyDescent="0.25">
      <c r="B47" s="2">
        <v>18</v>
      </c>
      <c r="C47" s="1" t="s">
        <v>4</v>
      </c>
    </row>
    <row r="48" spans="2:4" x14ac:dyDescent="0.25">
      <c r="B48" s="2">
        <v>19</v>
      </c>
      <c r="C48" s="1" t="s">
        <v>55</v>
      </c>
      <c r="D48" s="1"/>
    </row>
    <row r="49" spans="2:4" x14ac:dyDescent="0.25">
      <c r="B49" s="2">
        <v>20</v>
      </c>
      <c r="C49" s="1" t="s">
        <v>54</v>
      </c>
      <c r="D49" s="1"/>
    </row>
    <row r="50" spans="2:4" x14ac:dyDescent="0.25">
      <c r="B50" s="2">
        <v>21</v>
      </c>
      <c r="C50" s="1" t="s">
        <v>53</v>
      </c>
      <c r="D50" s="1"/>
    </row>
    <row r="51" spans="2:4" x14ac:dyDescent="0.25">
      <c r="B51" s="2">
        <v>22</v>
      </c>
      <c r="C51" s="1" t="s">
        <v>52</v>
      </c>
      <c r="D51" s="1"/>
    </row>
    <row r="52" spans="2:4" x14ac:dyDescent="0.25">
      <c r="B52" s="2">
        <v>23</v>
      </c>
      <c r="C52" s="1" t="s">
        <v>51</v>
      </c>
      <c r="D52" s="1"/>
    </row>
    <row r="53" spans="2:4" x14ac:dyDescent="0.25">
      <c r="B53" s="2">
        <v>24</v>
      </c>
      <c r="C53" s="1" t="s">
        <v>50</v>
      </c>
      <c r="D53" s="1"/>
    </row>
    <row r="54" spans="2:4" x14ac:dyDescent="0.25">
      <c r="B54" s="2">
        <v>25</v>
      </c>
      <c r="C54" s="1" t="s">
        <v>48</v>
      </c>
    </row>
    <row r="55" spans="2:4" x14ac:dyDescent="0.25">
      <c r="B55" s="2">
        <v>26</v>
      </c>
      <c r="C55" s="1" t="s">
        <v>58</v>
      </c>
    </row>
    <row r="56" spans="2:4" x14ac:dyDescent="0.25">
      <c r="B56" s="2">
        <v>27</v>
      </c>
      <c r="C56" s="1" t="s">
        <v>57</v>
      </c>
    </row>
    <row r="57" spans="2:4" x14ac:dyDescent="0.25">
      <c r="B57" s="2">
        <v>28</v>
      </c>
      <c r="C57" s="1" t="s">
        <v>28</v>
      </c>
    </row>
    <row r="58" spans="2:4" x14ac:dyDescent="0.25">
      <c r="B58" s="2">
        <v>29</v>
      </c>
      <c r="C58" s="1" t="s">
        <v>2</v>
      </c>
    </row>
  </sheetData>
  <mergeCells count="1">
    <mergeCell ref="A1:AE1"/>
  </mergeCells>
  <pageMargins left="0.25" right="0.25" top="0.75" bottom="0.75" header="0.3" footer="0.3"/>
  <pageSetup paperSize="9" scale="8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H9" sqref="H9"/>
    </sheetView>
  </sheetViews>
  <sheetFormatPr defaultRowHeight="15" x14ac:dyDescent="0.25"/>
  <cols>
    <col min="1" max="1" width="5.28515625" style="5" customWidth="1"/>
    <col min="2" max="2" width="33.42578125" customWidth="1"/>
    <col min="3" max="3" width="17.140625" style="5" customWidth="1"/>
    <col min="4" max="4" width="14.85546875" style="5" customWidth="1"/>
    <col min="5" max="5" width="13.28515625" style="5" customWidth="1"/>
    <col min="6" max="6" width="15.5703125" customWidth="1"/>
  </cols>
  <sheetData>
    <row r="1" spans="1:6" ht="21" customHeight="1" x14ac:dyDescent="0.35">
      <c r="A1" s="30" t="s">
        <v>62</v>
      </c>
      <c r="B1" s="30"/>
      <c r="C1" s="30"/>
      <c r="D1" s="30"/>
      <c r="E1" s="30"/>
      <c r="F1" s="9"/>
    </row>
    <row r="2" spans="1:6" x14ac:dyDescent="0.25">
      <c r="B2" s="1"/>
    </row>
    <row r="3" spans="1:6" ht="18.75" x14ac:dyDescent="0.3">
      <c r="A3" s="29" t="s">
        <v>61</v>
      </c>
      <c r="B3" s="29"/>
      <c r="C3" s="29"/>
      <c r="D3" s="29"/>
      <c r="E3" s="29"/>
      <c r="F3" s="10"/>
    </row>
    <row r="4" spans="1:6" x14ac:dyDescent="0.25">
      <c r="A4" s="6"/>
      <c r="B4" s="3"/>
    </row>
    <row r="5" spans="1:6" x14ac:dyDescent="0.25">
      <c r="A5" s="6"/>
      <c r="B5" s="3"/>
    </row>
    <row r="6" spans="1:6" x14ac:dyDescent="0.25">
      <c r="A6" s="6"/>
      <c r="B6" s="3"/>
    </row>
    <row r="7" spans="1:6" x14ac:dyDescent="0.25">
      <c r="A7" s="6"/>
      <c r="B7" s="3"/>
    </row>
    <row r="8" spans="1:6" ht="27" customHeight="1" x14ac:dyDescent="0.25">
      <c r="A8" s="7" t="s">
        <v>63</v>
      </c>
      <c r="B8" s="8" t="s">
        <v>0</v>
      </c>
      <c r="C8" s="8" t="s">
        <v>64</v>
      </c>
      <c r="D8" s="8" t="s">
        <v>65</v>
      </c>
      <c r="E8" s="8" t="s">
        <v>75</v>
      </c>
    </row>
    <row r="9" spans="1:6" ht="20.100000000000001" customHeight="1" x14ac:dyDescent="0.25">
      <c r="A9" s="13">
        <v>1</v>
      </c>
      <c r="B9" s="26" t="s">
        <v>67</v>
      </c>
      <c r="C9" s="27">
        <v>186</v>
      </c>
      <c r="D9" s="27">
        <v>196.5</v>
      </c>
      <c r="E9" s="13">
        <f t="shared" ref="E9:E31" si="0">C9+D9</f>
        <v>382.5</v>
      </c>
    </row>
    <row r="10" spans="1:6" ht="20.100000000000001" customHeight="1" x14ac:dyDescent="0.25">
      <c r="A10" s="13">
        <v>2</v>
      </c>
      <c r="B10" s="26" t="s">
        <v>66</v>
      </c>
      <c r="C10" s="27">
        <v>159.6</v>
      </c>
      <c r="D10" s="27">
        <v>182.82999999999998</v>
      </c>
      <c r="E10" s="13">
        <f t="shared" si="0"/>
        <v>342.42999999999995</v>
      </c>
    </row>
    <row r="11" spans="1:6" ht="20.100000000000001" customHeight="1" x14ac:dyDescent="0.25">
      <c r="A11" s="13">
        <v>3</v>
      </c>
      <c r="B11" s="26" t="s">
        <v>69</v>
      </c>
      <c r="C11" s="27">
        <v>156.5</v>
      </c>
      <c r="D11" s="27">
        <v>181</v>
      </c>
      <c r="E11" s="13">
        <f t="shared" si="0"/>
        <v>337.5</v>
      </c>
    </row>
    <row r="12" spans="1:6" ht="20.100000000000001" customHeight="1" x14ac:dyDescent="0.25">
      <c r="A12" s="13">
        <v>4</v>
      </c>
      <c r="B12" s="26" t="s">
        <v>14</v>
      </c>
      <c r="C12" s="27">
        <v>87</v>
      </c>
      <c r="D12" s="27">
        <v>108.6</v>
      </c>
      <c r="E12" s="13">
        <f t="shared" si="0"/>
        <v>195.6</v>
      </c>
    </row>
    <row r="13" spans="1:6" ht="20.100000000000001" customHeight="1" x14ac:dyDescent="0.25">
      <c r="A13" s="13">
        <v>5</v>
      </c>
      <c r="B13" s="26" t="s">
        <v>21</v>
      </c>
      <c r="C13" s="27">
        <v>120</v>
      </c>
      <c r="D13" s="27">
        <v>55</v>
      </c>
      <c r="E13" s="13">
        <f t="shared" si="0"/>
        <v>175</v>
      </c>
    </row>
    <row r="14" spans="1:6" ht="20.100000000000001" customHeight="1" x14ac:dyDescent="0.25">
      <c r="A14" s="13">
        <v>6</v>
      </c>
      <c r="B14" s="26" t="s">
        <v>68</v>
      </c>
      <c r="C14" s="27">
        <v>47</v>
      </c>
      <c r="D14" s="27">
        <v>106.2</v>
      </c>
      <c r="E14" s="13">
        <f t="shared" si="0"/>
        <v>153.19999999999999</v>
      </c>
    </row>
    <row r="15" spans="1:6" ht="20.100000000000001" customHeight="1" x14ac:dyDescent="0.25">
      <c r="A15" s="13">
        <v>7</v>
      </c>
      <c r="B15" s="26" t="s">
        <v>73</v>
      </c>
      <c r="C15" s="27">
        <v>89.5</v>
      </c>
      <c r="D15" s="27">
        <v>56.5</v>
      </c>
      <c r="E15" s="13">
        <f t="shared" si="0"/>
        <v>146</v>
      </c>
    </row>
    <row r="16" spans="1:6" ht="20.100000000000001" customHeight="1" x14ac:dyDescent="0.25">
      <c r="A16" s="13">
        <v>8</v>
      </c>
      <c r="B16" s="26" t="s">
        <v>70</v>
      </c>
      <c r="C16" s="27">
        <v>43</v>
      </c>
      <c r="D16" s="27">
        <v>84.1</v>
      </c>
      <c r="E16" s="13">
        <f t="shared" si="0"/>
        <v>127.1</v>
      </c>
    </row>
    <row r="17" spans="1:5" ht="20.100000000000001" customHeight="1" x14ac:dyDescent="0.25">
      <c r="A17" s="13">
        <v>9</v>
      </c>
      <c r="B17" s="26" t="s">
        <v>25</v>
      </c>
      <c r="C17" s="27">
        <v>59.6</v>
      </c>
      <c r="D17" s="27">
        <v>64.930000000000007</v>
      </c>
      <c r="E17" s="13">
        <f t="shared" si="0"/>
        <v>124.53</v>
      </c>
    </row>
    <row r="18" spans="1:5" ht="20.100000000000001" customHeight="1" x14ac:dyDescent="0.25">
      <c r="A18" s="13">
        <v>10</v>
      </c>
      <c r="B18" s="26" t="s">
        <v>23</v>
      </c>
      <c r="C18" s="27">
        <v>16</v>
      </c>
      <c r="D18" s="27">
        <v>91</v>
      </c>
      <c r="E18" s="13">
        <f t="shared" si="0"/>
        <v>107</v>
      </c>
    </row>
    <row r="19" spans="1:5" ht="20.100000000000001" customHeight="1" x14ac:dyDescent="0.25">
      <c r="A19" s="13">
        <v>11</v>
      </c>
      <c r="B19" s="26" t="s">
        <v>24</v>
      </c>
      <c r="C19" s="27">
        <v>37.5</v>
      </c>
      <c r="D19" s="27">
        <v>64.5</v>
      </c>
      <c r="E19" s="13">
        <f t="shared" si="0"/>
        <v>102</v>
      </c>
    </row>
    <row r="20" spans="1:5" ht="20.100000000000001" customHeight="1" x14ac:dyDescent="0.25">
      <c r="A20" s="13">
        <v>12</v>
      </c>
      <c r="B20" s="26" t="s">
        <v>71</v>
      </c>
      <c r="C20" s="27">
        <v>42</v>
      </c>
      <c r="D20" s="27">
        <v>39</v>
      </c>
      <c r="E20" s="13">
        <f t="shared" si="0"/>
        <v>81</v>
      </c>
    </row>
    <row r="21" spans="1:5" ht="20.100000000000001" customHeight="1" x14ac:dyDescent="0.25">
      <c r="A21" s="13">
        <v>13</v>
      </c>
      <c r="B21" s="26" t="s">
        <v>19</v>
      </c>
      <c r="C21" s="27">
        <v>29</v>
      </c>
      <c r="D21" s="27">
        <v>38.33</v>
      </c>
      <c r="E21" s="13">
        <f t="shared" si="0"/>
        <v>67.33</v>
      </c>
    </row>
    <row r="22" spans="1:5" ht="20.100000000000001" customHeight="1" x14ac:dyDescent="0.25">
      <c r="A22" s="13">
        <v>14</v>
      </c>
      <c r="B22" s="26" t="s">
        <v>26</v>
      </c>
      <c r="C22" s="27">
        <v>29</v>
      </c>
      <c r="D22" s="27">
        <v>34.5</v>
      </c>
      <c r="E22" s="13">
        <f t="shared" si="0"/>
        <v>63.5</v>
      </c>
    </row>
    <row r="23" spans="1:5" ht="20.100000000000001" customHeight="1" x14ac:dyDescent="0.25">
      <c r="A23" s="13">
        <v>15</v>
      </c>
      <c r="B23" s="26" t="s">
        <v>15</v>
      </c>
      <c r="C23" s="27">
        <v>27.6</v>
      </c>
      <c r="D23" s="27">
        <v>23.1</v>
      </c>
      <c r="E23" s="13">
        <f t="shared" si="0"/>
        <v>50.7</v>
      </c>
    </row>
    <row r="24" spans="1:5" ht="20.100000000000001" customHeight="1" x14ac:dyDescent="0.25">
      <c r="A24" s="13">
        <v>16</v>
      </c>
      <c r="B24" s="26" t="s">
        <v>74</v>
      </c>
      <c r="C24" s="27">
        <v>10</v>
      </c>
      <c r="D24" s="27">
        <v>32.6</v>
      </c>
      <c r="E24" s="13">
        <f t="shared" si="0"/>
        <v>42.6</v>
      </c>
    </row>
    <row r="25" spans="1:5" ht="20.100000000000001" customHeight="1" x14ac:dyDescent="0.25">
      <c r="A25" s="13">
        <v>17</v>
      </c>
      <c r="B25" s="26" t="s">
        <v>16</v>
      </c>
      <c r="C25" s="27">
        <v>20</v>
      </c>
      <c r="D25" s="27">
        <v>16</v>
      </c>
      <c r="E25" s="13">
        <f t="shared" si="0"/>
        <v>36</v>
      </c>
    </row>
    <row r="26" spans="1:5" ht="20.100000000000001" customHeight="1" x14ac:dyDescent="0.25">
      <c r="A26" s="13">
        <v>18</v>
      </c>
      <c r="B26" s="26" t="s">
        <v>17</v>
      </c>
      <c r="C26" s="27">
        <v>6.5</v>
      </c>
      <c r="D26" s="27">
        <v>29</v>
      </c>
      <c r="E26" s="13">
        <f t="shared" si="0"/>
        <v>35.5</v>
      </c>
    </row>
    <row r="27" spans="1:5" ht="20.100000000000001" customHeight="1" x14ac:dyDescent="0.25">
      <c r="A27" s="13">
        <v>19</v>
      </c>
      <c r="B27" s="26" t="s">
        <v>72</v>
      </c>
      <c r="C27" s="27">
        <v>35</v>
      </c>
      <c r="D27" s="27">
        <v>0</v>
      </c>
      <c r="E27" s="13">
        <f t="shared" si="0"/>
        <v>35</v>
      </c>
    </row>
    <row r="28" spans="1:5" ht="20.100000000000001" customHeight="1" x14ac:dyDescent="0.25">
      <c r="A28" s="13">
        <v>20</v>
      </c>
      <c r="B28" s="26" t="s">
        <v>18</v>
      </c>
      <c r="C28" s="27">
        <v>15</v>
      </c>
      <c r="D28" s="27">
        <v>18.5</v>
      </c>
      <c r="E28" s="13">
        <f t="shared" si="0"/>
        <v>33.5</v>
      </c>
    </row>
    <row r="29" spans="1:5" ht="20.100000000000001" customHeight="1" x14ac:dyDescent="0.25">
      <c r="A29" s="13">
        <v>21</v>
      </c>
      <c r="B29" s="28" t="s">
        <v>20</v>
      </c>
      <c r="C29" s="27">
        <v>13</v>
      </c>
      <c r="D29" s="27">
        <v>10</v>
      </c>
      <c r="E29" s="13">
        <f t="shared" si="0"/>
        <v>23</v>
      </c>
    </row>
    <row r="30" spans="1:5" ht="20.100000000000001" customHeight="1" x14ac:dyDescent="0.25">
      <c r="A30" s="13">
        <v>22</v>
      </c>
      <c r="B30" s="26" t="s">
        <v>22</v>
      </c>
      <c r="C30" s="27">
        <v>14</v>
      </c>
      <c r="D30" s="27">
        <v>1.6</v>
      </c>
      <c r="E30" s="13">
        <f t="shared" si="0"/>
        <v>15.6</v>
      </c>
    </row>
    <row r="31" spans="1:5" ht="20.100000000000001" customHeight="1" x14ac:dyDescent="0.25">
      <c r="A31" s="13">
        <v>23</v>
      </c>
      <c r="B31" s="26" t="s">
        <v>27</v>
      </c>
      <c r="C31" s="27">
        <v>4</v>
      </c>
      <c r="D31" s="27">
        <v>0</v>
      </c>
      <c r="E31" s="13">
        <f t="shared" si="0"/>
        <v>4</v>
      </c>
    </row>
  </sheetData>
  <mergeCells count="2">
    <mergeCell ref="A1:E1"/>
    <mergeCell ref="A3:E3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Gimch</vt:lpstr>
      <vt:lpstr>Gimdz</vt:lpstr>
      <vt:lpstr>Gim pkt razem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cp:lastPrinted>2016-06-17T09:43:33Z</cp:lastPrinted>
  <dcterms:created xsi:type="dcterms:W3CDTF">2015-09-15T12:10:52Z</dcterms:created>
  <dcterms:modified xsi:type="dcterms:W3CDTF">2016-06-17T10:48:19Z</dcterms:modified>
</cp:coreProperties>
</file>