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20" windowWidth="14352" windowHeight="6408" activeTab="2"/>
  </bookViews>
  <sheets>
    <sheet name="SPG" sheetId="1" r:id="rId1"/>
    <sheet name="Regulamin" sheetId="2" r:id="rId2"/>
    <sheet name="Gimnazja" sheetId="3" r:id="rId3"/>
    <sheet name="SP" sheetId="4" r:id="rId4"/>
  </sheets>
  <calcPr calcId="125725"/>
</workbook>
</file>

<file path=xl/calcChain.xml><?xml version="1.0" encoding="utf-8"?>
<calcChain xmlns="http://schemas.openxmlformats.org/spreadsheetml/2006/main">
  <c r="F97" i="4"/>
  <c r="F69"/>
  <c r="F34" l="1"/>
  <c r="F102"/>
  <c r="F100"/>
  <c r="F105"/>
  <c r="F101"/>
  <c r="F93"/>
  <c r="F89"/>
  <c r="F103"/>
  <c r="F104"/>
  <c r="F94"/>
  <c r="F95"/>
  <c r="F90"/>
  <c r="F88"/>
  <c r="F99"/>
  <c r="F98"/>
  <c r="F85"/>
  <c r="F96"/>
  <c r="F87"/>
  <c r="F91"/>
  <c r="F83"/>
  <c r="F92"/>
  <c r="F81"/>
  <c r="F84"/>
  <c r="F82"/>
  <c r="F80"/>
  <c r="F86"/>
  <c r="F72"/>
  <c r="F66"/>
  <c r="F74"/>
  <c r="F70"/>
  <c r="F62"/>
  <c r="F59"/>
  <c r="F71"/>
  <c r="F73"/>
  <c r="F61"/>
  <c r="F65"/>
  <c r="F58"/>
  <c r="F57"/>
  <c r="F68"/>
  <c r="F63"/>
  <c r="F54"/>
  <c r="F67"/>
  <c r="F56"/>
  <c r="F60"/>
  <c r="F51"/>
  <c r="F64"/>
  <c r="F50"/>
  <c r="F52"/>
  <c r="F53"/>
  <c r="F49"/>
  <c r="F55"/>
  <c r="F38" l="1"/>
  <c r="F42"/>
  <c r="F43"/>
  <c r="F40"/>
  <c r="F44"/>
  <c r="F29"/>
  <c r="F32"/>
  <c r="F33"/>
  <c r="F35"/>
  <c r="F41"/>
  <c r="F36"/>
  <c r="F37"/>
  <c r="F39"/>
  <c r="F31"/>
  <c r="F30"/>
  <c r="F28"/>
  <c r="F26"/>
  <c r="F24"/>
  <c r="F27"/>
  <c r="F21"/>
  <c r="F22"/>
  <c r="F23"/>
  <c r="F20"/>
  <c r="F19"/>
  <c r="F25"/>
  <c r="G75" i="3"/>
  <c r="G76"/>
  <c r="G74"/>
  <c r="G66"/>
  <c r="G61"/>
  <c r="G77"/>
  <c r="G67"/>
  <c r="G72"/>
  <c r="G71"/>
  <c r="G64"/>
  <c r="G69"/>
  <c r="G68"/>
  <c r="G65"/>
  <c r="G62"/>
  <c r="G73"/>
  <c r="G63"/>
  <c r="G60"/>
  <c r="G70"/>
  <c r="G59"/>
  <c r="G58"/>
  <c r="G57"/>
  <c r="G48"/>
  <c r="G91"/>
  <c r="G88"/>
  <c r="G100"/>
  <c r="G104"/>
  <c r="G99"/>
  <c r="G95"/>
  <c r="G105"/>
  <c r="G93"/>
  <c r="G89"/>
  <c r="G84"/>
  <c r="G85"/>
  <c r="G90"/>
  <c r="G96"/>
  <c r="G103"/>
  <c r="G86"/>
  <c r="G102"/>
  <c r="G87"/>
  <c r="G92"/>
  <c r="G94"/>
  <c r="G97"/>
  <c r="G98"/>
  <c r="G101"/>
  <c r="G56"/>
  <c r="G41"/>
  <c r="G47"/>
  <c r="G40"/>
  <c r="G46"/>
  <c r="G37"/>
  <c r="G36"/>
  <c r="G45"/>
  <c r="G42"/>
  <c r="G31"/>
  <c r="G39"/>
  <c r="G44"/>
  <c r="G34"/>
  <c r="G33"/>
  <c r="G38"/>
  <c r="G35"/>
  <c r="G29"/>
  <c r="G32"/>
  <c r="G43"/>
  <c r="G30"/>
  <c r="G28"/>
  <c r="G27"/>
  <c r="E46" i="1" l="1"/>
  <c r="E43"/>
  <c r="E45"/>
  <c r="E44"/>
  <c r="E42"/>
  <c r="E41"/>
  <c r="E40"/>
  <c r="E39"/>
  <c r="F15"/>
  <c r="F16"/>
  <c r="F17"/>
  <c r="F18"/>
  <c r="F19"/>
  <c r="F22"/>
  <c r="F20"/>
  <c r="F21"/>
  <c r="F26"/>
  <c r="F27"/>
  <c r="F28"/>
  <c r="F29"/>
  <c r="F31"/>
  <c r="F30"/>
  <c r="F32"/>
  <c r="F33"/>
</calcChain>
</file>

<file path=xl/sharedStrings.xml><?xml version="1.0" encoding="utf-8"?>
<sst xmlns="http://schemas.openxmlformats.org/spreadsheetml/2006/main" count="364" uniqueCount="141">
  <si>
    <t xml:space="preserve">                       SPORTOWA RYWALIZACJA </t>
  </si>
  <si>
    <t xml:space="preserve">          SZKÓŁ  ŚREDNICH  POWIATU  TATRZAŃSKIEGO</t>
  </si>
  <si>
    <t>NA KOŃCOWĄ KLASYFIKACJĘ SPORTOWEJ RYWALIZACJI SZKÓŁ ZŁOŻYŁA SIĘ SUMA</t>
  </si>
  <si>
    <t>PUNKTÓW ZA MIEJSCA UZYSKANE W ZAWODACH JESIENNYCH, ZIMOWYCH i WIOSENNYCH :</t>
  </si>
  <si>
    <t>KOSZYKÓWKA, TENIS STOŁOWY, SIATKÓWKA ,SZTAFETY  BIEGOWE,PIŁKA RĘCZNA.</t>
  </si>
  <si>
    <t>2. ZAWODY ZIMOWE : MISTRZOSTWA POWIATU W NARCIARSTWIE ZJAZD. I SNOWBOARDZIE.</t>
  </si>
  <si>
    <t xml:space="preserve">3. DNI SPORTU SZKOLNEGO : PŁYWANIE, MTB, BIEGI  PRZEŁAJOWE,PIŁKA NOŻNA, SZTAFETY PŁYWANIE. </t>
  </si>
  <si>
    <t>M</t>
  </si>
  <si>
    <t xml:space="preserve">SZKOŁA     </t>
  </si>
  <si>
    <t>LICEAL.</t>
  </si>
  <si>
    <t>ZIMA</t>
  </si>
  <si>
    <t>DSS</t>
  </si>
  <si>
    <t>SUMA</t>
  </si>
  <si>
    <t>D Z I E W C Z Ę T A</t>
  </si>
  <si>
    <t>ZESPÓŁ SZKÓŁ HOTELARSKO-TURYSTYCZNYCH</t>
  </si>
  <si>
    <t>I LICEUM OGÓLNOKSZTAŁCĄCE</t>
  </si>
  <si>
    <t>ZESPÓŁ SZKÓŁ BUDOWLANYCH</t>
  </si>
  <si>
    <t>ZSZ CECHU RZEMIOSŁ I PRZEDSIĘBIORCZOŚCI</t>
  </si>
  <si>
    <t>LICEUM REGIONALNE</t>
  </si>
  <si>
    <t>ZESPÓŁ  SZKÓŁ  PLASTYCZNYCH</t>
  </si>
  <si>
    <t>LICEUM.OG.MISTRZ.SPORTOWEGO</t>
  </si>
  <si>
    <t>SPOŁECZNE LICEUM OGÓLNOKSZTAŁCĄCE</t>
  </si>
  <si>
    <t>C H Ł O P C Y</t>
  </si>
  <si>
    <t xml:space="preserve">                       P U N K T A C J A      G E N E R A L N A</t>
  </si>
  <si>
    <t>SZKOŁA</t>
  </si>
  <si>
    <t>DZIEWCZĘTA</t>
  </si>
  <si>
    <t>CHŁOPCY</t>
  </si>
  <si>
    <t xml:space="preserve">ORGANIZATOR </t>
  </si>
  <si>
    <t>REGIONALNE LICEUM BETLEJEM</t>
  </si>
  <si>
    <t xml:space="preserve">                                         ROK  SZKOLNY  2014 / 2015</t>
  </si>
  <si>
    <t xml:space="preserve">       REGULAMIN  SPORTOWEJ  RYWALIZACJI  SZKÓŁ </t>
  </si>
  <si>
    <t xml:space="preserve">            POWIATU  TATRZAŃSKIEGO  I  GMINY  ZAKOPANE</t>
  </si>
  <si>
    <t>ORGANIZATOR :</t>
  </si>
  <si>
    <t xml:space="preserve"> MIEJSKI OŚRODEK SPORTU I REKREACJI ZAKOPANE</t>
  </si>
  <si>
    <t>CEL :</t>
  </si>
  <si>
    <t>POPULARYZACJA SPORTU WŚRÓD DZIECI I MŁODZIEŻY SZKOLNEJ.</t>
  </si>
  <si>
    <t>ZAKTYWIZOWANIE KIEROWNICTWA SZKÓŁ NA RZECZ SPORTU SZKOLNEGO</t>
  </si>
  <si>
    <t>ZAPEWNIENIE FINANSOWEJ POMOCY WYRÓŻNIAJĄCYM SIĘ SZKOŁOM.</t>
  </si>
  <si>
    <t>PUNKTACJA :</t>
  </si>
  <si>
    <t>O MIEJSCU W  KLASYFIKACJI GENERALNEJ DECYDUJE SUMA PUNKTÓW UZYSKANA</t>
  </si>
  <si>
    <t xml:space="preserve">WE WSZYSTKICH ZAWODACH JESIENNYCH, ZIMOWYCH ORAZ WIOSENNYCH </t>
  </si>
  <si>
    <t>Z WYŁĄCZENIEM ZIMOWEJ LIGI SKOKOWEJ I ZJAZDOWEJ :</t>
  </si>
  <si>
    <t>POWIATOWE</t>
  </si>
  <si>
    <t xml:space="preserve"> IGRZYSKA,GIMNAZJADA,LICEALIADA MŁODZIEŻY SZKOLNEJ </t>
  </si>
  <si>
    <t>20 pkt,16,13,10,7,6.......1</t>
  </si>
  <si>
    <t>ZAWODY ZIMOWE</t>
  </si>
  <si>
    <t>j/w</t>
  </si>
  <si>
    <t>DNI SPORTU SZKOLNEGO</t>
  </si>
  <si>
    <t>REJONY DRUŻYNOWE</t>
  </si>
  <si>
    <t>10 pkt, 5, 3,1( za udział 1 pkt)</t>
  </si>
  <si>
    <t>WOJEWÓDZKIE DRUŻYNOWE</t>
  </si>
  <si>
    <t>20 pkt,15, 10, 5, 4……1</t>
  </si>
  <si>
    <t>WOJEWÓDZKIE INDYWIDUALNE</t>
  </si>
  <si>
    <t>tyle ile zdobędzie zawodnik dla szkoły</t>
  </si>
  <si>
    <t>13 pkt, 11,10,…….1</t>
  </si>
  <si>
    <t>UWAGI :           *</t>
  </si>
  <si>
    <t>WSZYSTKIE ZAWODY PRZEPROWADZANE SĄ W OPARCIU O REGULAMINY</t>
  </si>
  <si>
    <t>MAŁOPOLSKIEGO SYSTEMU WSPÓŁZAWODNICTWA SPORTOWEGO</t>
  </si>
  <si>
    <t>DZIECI I MŁODZIEŻY.</t>
  </si>
  <si>
    <t>*</t>
  </si>
  <si>
    <t>ORGANIZATOR ZASTRZEGA SOBIE PRAWO INTERPRETACJI NINIEJSZEGO</t>
  </si>
  <si>
    <t>REGULAMINU.</t>
  </si>
  <si>
    <t>REGULAMIN OBOWIĄZUJE OD DNIA 6.09.2014 r.</t>
  </si>
  <si>
    <t>ORGANIZATOR</t>
  </si>
  <si>
    <t>MIEJSKI OŚRODEK SPORTU I REKREACJI</t>
  </si>
  <si>
    <t>1. LICEALIADA MŁODZIEŻY SZKOLNEJ : BIEGI PRZEŁAJOWE, MTB, LA, PŁYWANIE, TEST COOPERA</t>
  </si>
  <si>
    <t>4. ZAWODY REJONOWE, ZAWODY WOJEWÓDZKIE</t>
  </si>
  <si>
    <t xml:space="preserve">                   SPORTOWA RYWALIZACJA </t>
  </si>
  <si>
    <t xml:space="preserve">                 GIMNAZJÓW   POWIATU  TATRZAŃSKIEGO</t>
  </si>
  <si>
    <t>PUNKTÓW ZA MIEJSCA UZYSKANE W ZAWODACH JESIENNYCH, ZIMOWYCH ORAZ</t>
  </si>
  <si>
    <t>WIOSENNYCH :</t>
  </si>
  <si>
    <t>1. GIMNAZJADA MŁODZIEŻY SZKOLNEJ : BIEGI PRZEŁAJOWE, MTB,  LA, PŁYWANIE,</t>
  </si>
  <si>
    <t>KOSZYKÓWKA,  TENIS STOŁOWY,  SIATKÓWKA,LETNIA  LIGA  BIEGOWA, SZTAFETY BIEG.</t>
  </si>
  <si>
    <t>PIŁKA  RĘCZNA I  NOŻNA.</t>
  </si>
  <si>
    <t>2. ZAWODY ZIMOWE : ZJAZDY,SNOWBOARD,  SZTAFETY  ŁYŻWIARSKIE I BIEGI NARCIARSKIE.</t>
  </si>
  <si>
    <t>3. DNI SPORTU SZKOLNEGO : PŁYWANIE, MTB, BIEGI PRZEŁAJ0WE, LA.</t>
  </si>
  <si>
    <t>GIMNAZJADA</t>
  </si>
  <si>
    <t>ZAW. ZIMA</t>
  </si>
  <si>
    <t>GIMNAZJUM</t>
  </si>
  <si>
    <t>NR 2 ZAKOPANE</t>
  </si>
  <si>
    <t>NR 1 ZAKOPANE</t>
  </si>
  <si>
    <t>ZSO ZAKOPANE</t>
  </si>
  <si>
    <t>BIAŁKA TATRZAŃSKA</t>
  </si>
  <si>
    <t>GIMNAZJUM  P.O.S.A.   ZAKOPANE</t>
  </si>
  <si>
    <t>MISTRZOSTWA SPORTOWEGO</t>
  </si>
  <si>
    <t>NR 3 ZAKOPANE</t>
  </si>
  <si>
    <t>BUKOWINA TATRZAŃSKA</t>
  </si>
  <si>
    <t>NR 1 BIAŁY DUNAJEC</t>
  </si>
  <si>
    <t>PORONIN</t>
  </si>
  <si>
    <t>SPOŁECZNE ZAKOPANE</t>
  </si>
  <si>
    <t>ZESPOŁU  SZKÓŁ  PLAST.</t>
  </si>
  <si>
    <t>KOŚCIELISKO</t>
  </si>
  <si>
    <t>WITÓW</t>
  </si>
  <si>
    <t>ZĄB</t>
  </si>
  <si>
    <t>DZIANISZ</t>
  </si>
  <si>
    <t>GLICZARÓW  GÓRNY</t>
  </si>
  <si>
    <t>LEŚNICA</t>
  </si>
  <si>
    <t>NOWE BYSTRE</t>
  </si>
  <si>
    <t>MURZASICHLE</t>
  </si>
  <si>
    <t>BETLEJEM ZAKOPANE</t>
  </si>
  <si>
    <t xml:space="preserve">                     P U N K T A C J A     G E N E R A L N A</t>
  </si>
  <si>
    <t>SIEROCKIE</t>
  </si>
  <si>
    <t xml:space="preserve">       SZKÓŁ PODSTAWOWYCH  POWIATU TATRZAŃSKIEGO</t>
  </si>
  <si>
    <t>1. IGRZYSKA MŁODZIEŻY SZKOLNEJ : BIEGI PRZEŁAJOWE, MTB, PŁYWANIE, 4 - BÓJ LA,</t>
  </si>
  <si>
    <t>2. ZAWODY ZIMOWE : SZTAFETY  ŁYŻWIARSKIE, LIGA ŁYŻWIARSKA I LIGA BIEGÓW NARCIARSKICH</t>
  </si>
  <si>
    <t>IMS</t>
  </si>
  <si>
    <t>SZKOŁA PODSTAWOWA NR 2 ZAKOPANE</t>
  </si>
  <si>
    <t>SZKOŁA PODSTAWOWA NR 9 ZAKOPANE</t>
  </si>
  <si>
    <t>SZKOŁA PODSTAWOWA NR 3 ZAKOPANE</t>
  </si>
  <si>
    <t>SZKOŁA PODSTAWOWA NR 1 ZAKOPANE</t>
  </si>
  <si>
    <t>SZKOŁA PODSTAWOWA NR 4 ZAKOPANE</t>
  </si>
  <si>
    <t>SZKOŁA PODSTAWOWA NR 5 ZAKOPANE</t>
  </si>
  <si>
    <t>SZKOŁA PODSTAWOWA PORONIN</t>
  </si>
  <si>
    <t>SZKOŁA PODSTAWOWA KOŚCIELISKO</t>
  </si>
  <si>
    <t>PAŃSTW.OG.SZKOŁA ARTYSTYCZNA ZAKOPANE</t>
  </si>
  <si>
    <t>SZKOŁA PODSTAWOWA NR 1 BIAŁY DUNAJEC</t>
  </si>
  <si>
    <t>KATOLICKA SZKOŁA PODSTAWOWA ZAKOPANE</t>
  </si>
  <si>
    <t>SZKOŁA PODSTAWOWA GLICZARÓW GÓRNY</t>
  </si>
  <si>
    <t>SZKOŁA PODSTAWOWA NR 2 BIAŁY DUNAJEC</t>
  </si>
  <si>
    <t>SZKOŁA  PODSTAWOWA  BIAŁKA  TATRZAŃSKA</t>
  </si>
  <si>
    <t>SZKOŁA PODSTAWOWA ZĄB</t>
  </si>
  <si>
    <t>SZKOŁA  PODSTAWOWA  WITÓW</t>
  </si>
  <si>
    <t>SZKOŁA PODSTAWOWA NOWE BYSTRE</t>
  </si>
  <si>
    <t>SZKOŁA PODSTAWOWA DZIANISZ</t>
  </si>
  <si>
    <t>SZKOŁA PODSTAWOWA MURZASICHLE</t>
  </si>
  <si>
    <t>SZKOŁA PODSTAWOWA NR 7 ZAKOPANE</t>
  </si>
  <si>
    <t>SZKOŁA  PODSTAWOWA  BUKOWINA  TATRZ.</t>
  </si>
  <si>
    <t>SZKOŁA  PODSTAWOWA  LEŚNICA</t>
  </si>
  <si>
    <t>SZKOŁA PODSTAWOWA MAŁE CICHE</t>
  </si>
  <si>
    <t>SZKOŁA PODSTAWOWA SUCHE</t>
  </si>
  <si>
    <t>SZKOŁA PODSTAWOWA STASIKÓWKA</t>
  </si>
  <si>
    <t>DZIEWCZ.</t>
  </si>
  <si>
    <t>O R G A N I Z A T O R</t>
  </si>
  <si>
    <t xml:space="preserve">                                  ROK    SZKOLNY   2014 / 2015</t>
  </si>
  <si>
    <t>SZKOŁA PODSTAWOWA SIEROCKIE</t>
  </si>
  <si>
    <t>MINIKOSZYKÓWKA, MINI PIŁKA NOŻNA, TENIS STOŁOWY, SZTAFETY</t>
  </si>
  <si>
    <t>3. DNI SPORTU SZKOLNEGO : CZWÓRBÓJ LA, DWA OGNIE, PŁYWANIE,MTB, LETNIA LIGA BIEGOWA</t>
  </si>
  <si>
    <t>TEST COOPERA, BIEGI  PRZEŁAJOWE.</t>
  </si>
  <si>
    <t xml:space="preserve">              ROK  SZKOLNY  2014 / 2015</t>
  </si>
  <si>
    <t>MINI PIŁKA RĘCZNA</t>
  </si>
  <si>
    <t>SZTAFETY NARCIARSKIE.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</si>
</sst>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b/>
      <sz val="16"/>
      <name val="Arial CE"/>
      <family val="2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u/>
      <sz val="11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/>
    <xf numFmtId="0" fontId="4" fillId="2" borderId="1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/>
    <xf numFmtId="0" fontId="4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2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0" fillId="0" borderId="0" xfId="0" applyNumberFormat="1"/>
    <xf numFmtId="0" fontId="7" fillId="0" borderId="0" xfId="0" applyNumberFormat="1" applyFont="1" applyAlignment="1">
      <alignment horizontal="right"/>
    </xf>
    <xf numFmtId="0" fontId="8" fillId="0" borderId="0" xfId="0" applyNumberFormat="1" applyFont="1" applyAlignment="1">
      <alignment horizontal="right"/>
    </xf>
    <xf numFmtId="0" fontId="0" fillId="0" borderId="0" xfId="0" applyNumberFormat="1" applyAlignment="1">
      <alignment horizontal="right"/>
    </xf>
    <xf numFmtId="0" fontId="3" fillId="0" borderId="0" xfId="0" applyNumberFormat="1" applyFont="1" applyAlignment="1">
      <alignment horizontal="right"/>
    </xf>
    <xf numFmtId="0" fontId="4" fillId="2" borderId="1" xfId="0" applyFont="1" applyFill="1" applyBorder="1" applyAlignment="1">
      <alignment horizontal="right" vertical="center"/>
    </xf>
    <xf numFmtId="0" fontId="9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0" fontId="11" fillId="0" borderId="0" xfId="0" applyNumberFormat="1" applyFont="1" applyAlignment="1">
      <alignment horizontal="right"/>
    </xf>
    <xf numFmtId="0" fontId="3" fillId="0" borderId="0" xfId="1" applyFont="1"/>
    <xf numFmtId="0" fontId="1" fillId="0" borderId="0" xfId="1" applyFont="1"/>
    <xf numFmtId="0" fontId="2" fillId="0" borderId="0" xfId="1" applyFont="1"/>
    <xf numFmtId="0" fontId="4" fillId="0" borderId="0" xfId="1" applyFont="1"/>
    <xf numFmtId="0" fontId="4" fillId="0" borderId="0" xfId="1" applyFont="1" applyAlignment="1">
      <alignment horizontal="right"/>
    </xf>
    <xf numFmtId="0" fontId="0" fillId="2" borderId="1" xfId="0" applyFill="1" applyBorder="1"/>
    <xf numFmtId="0" fontId="11" fillId="0" borderId="0" xfId="0" applyFont="1" applyAlignment="1">
      <alignment horizontal="center"/>
    </xf>
    <xf numFmtId="0" fontId="9" fillId="0" borderId="0" xfId="0" applyFont="1"/>
    <xf numFmtId="0" fontId="0" fillId="0" borderId="0" xfId="0" applyAlignment="1">
      <alignment horizontal="right"/>
    </xf>
    <xf numFmtId="0" fontId="9" fillId="0" borderId="0" xfId="0" applyFont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/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14" fillId="0" borderId="0" xfId="0" applyFont="1"/>
    <xf numFmtId="0" fontId="13" fillId="0" borderId="0" xfId="0" applyNumberFormat="1" applyFont="1" applyAlignment="1">
      <alignment horizontal="right"/>
    </xf>
  </cellXfs>
  <cellStyles count="2">
    <cellStyle name="Normalny" xfId="0" builtinId="0"/>
    <cellStyle name="Normalny_RYWALIZACJA SZKÓŁ 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1"/>
  <sheetViews>
    <sheetView topLeftCell="A25" workbookViewId="0">
      <selection activeCell="H41" sqref="H41"/>
    </sheetView>
  </sheetViews>
  <sheetFormatPr defaultRowHeight="14.4"/>
  <cols>
    <col min="1" max="1" width="6.33203125" customWidth="1"/>
    <col min="2" max="2" width="45.33203125" customWidth="1"/>
    <col min="3" max="3" width="11.44140625" customWidth="1"/>
    <col min="4" max="4" width="9.88671875" customWidth="1"/>
    <col min="5" max="5" width="6.6640625" customWidth="1"/>
    <col min="6" max="6" width="9.6640625" customWidth="1"/>
  </cols>
  <sheetData>
    <row r="1" spans="1:7" ht="21">
      <c r="B1" s="1" t="s">
        <v>0</v>
      </c>
      <c r="C1" s="2"/>
      <c r="D1" s="2"/>
    </row>
    <row r="2" spans="1:7" ht="17.399999999999999">
      <c r="B2" s="2" t="s">
        <v>1</v>
      </c>
      <c r="G2" s="3"/>
    </row>
    <row r="3" spans="1:7" ht="15.6">
      <c r="A3" s="4"/>
      <c r="B3" s="5" t="s">
        <v>29</v>
      </c>
      <c r="C3" s="3"/>
      <c r="D3" s="3"/>
      <c r="E3" s="3"/>
      <c r="F3" s="3"/>
    </row>
    <row r="5" spans="1:7">
      <c r="B5" t="s">
        <v>2</v>
      </c>
    </row>
    <row r="6" spans="1:7">
      <c r="A6" t="s">
        <v>3</v>
      </c>
    </row>
    <row r="7" spans="1:7">
      <c r="A7" t="s">
        <v>65</v>
      </c>
    </row>
    <row r="8" spans="1:7">
      <c r="B8" t="s">
        <v>4</v>
      </c>
    </row>
    <row r="9" spans="1:7">
      <c r="A9" t="s">
        <v>5</v>
      </c>
    </row>
    <row r="10" spans="1:7">
      <c r="A10" s="6" t="s">
        <v>6</v>
      </c>
    </row>
    <row r="11" spans="1:7">
      <c r="A11" s="6" t="s">
        <v>66</v>
      </c>
    </row>
    <row r="12" spans="1:7">
      <c r="A12" s="7" t="s">
        <v>7</v>
      </c>
      <c r="B12" s="7" t="s">
        <v>8</v>
      </c>
      <c r="C12" s="7" t="s">
        <v>9</v>
      </c>
      <c r="D12" s="7" t="s">
        <v>10</v>
      </c>
      <c r="E12" s="7" t="s">
        <v>11</v>
      </c>
      <c r="F12" s="7" t="s">
        <v>12</v>
      </c>
    </row>
    <row r="13" spans="1:7">
      <c r="B13" s="8" t="s">
        <v>13</v>
      </c>
    </row>
    <row r="15" spans="1:7">
      <c r="A15" s="9">
        <v>1</v>
      </c>
      <c r="B15" s="10" t="s">
        <v>14</v>
      </c>
      <c r="C15" s="22">
        <v>181</v>
      </c>
      <c r="D15" s="22">
        <v>18</v>
      </c>
      <c r="E15" s="22">
        <v>60</v>
      </c>
      <c r="F15" s="23">
        <f t="shared" ref="F15:F22" si="0">SUM(C15:E15)</f>
        <v>259</v>
      </c>
    </row>
    <row r="16" spans="1:7">
      <c r="A16" s="9">
        <v>2</v>
      </c>
      <c r="B16" s="10" t="s">
        <v>15</v>
      </c>
      <c r="C16" s="23">
        <v>104</v>
      </c>
      <c r="D16" s="23">
        <v>59</v>
      </c>
      <c r="E16" s="23">
        <v>16</v>
      </c>
      <c r="F16" s="23">
        <f t="shared" si="0"/>
        <v>179</v>
      </c>
    </row>
    <row r="17" spans="1:7">
      <c r="A17" s="9">
        <v>3</v>
      </c>
      <c r="B17" s="12" t="s">
        <v>16</v>
      </c>
      <c r="C17" s="24">
        <v>78.5</v>
      </c>
      <c r="D17" s="24">
        <v>16</v>
      </c>
      <c r="E17" s="24">
        <v>16</v>
      </c>
      <c r="F17" s="24">
        <f t="shared" si="0"/>
        <v>110.5</v>
      </c>
      <c r="G17" s="3"/>
    </row>
    <row r="18" spans="1:7">
      <c r="A18" s="11">
        <v>4</v>
      </c>
      <c r="B18" t="s">
        <v>17</v>
      </c>
      <c r="C18" s="25">
        <v>39</v>
      </c>
      <c r="D18" s="25">
        <v>26</v>
      </c>
      <c r="E18" s="25">
        <v>20</v>
      </c>
      <c r="F18" s="24">
        <f t="shared" si="0"/>
        <v>85</v>
      </c>
    </row>
    <row r="19" spans="1:7">
      <c r="A19" s="11">
        <v>5</v>
      </c>
      <c r="B19" t="s">
        <v>28</v>
      </c>
      <c r="C19" s="25">
        <v>30</v>
      </c>
      <c r="D19" s="25"/>
      <c r="E19" s="25">
        <v>16</v>
      </c>
      <c r="F19" s="24">
        <f t="shared" si="0"/>
        <v>46</v>
      </c>
    </row>
    <row r="20" spans="1:7">
      <c r="A20" s="11">
        <v>6</v>
      </c>
      <c r="B20" t="s">
        <v>20</v>
      </c>
      <c r="C20" s="24">
        <v>26</v>
      </c>
      <c r="D20" s="24"/>
      <c r="E20" s="24"/>
      <c r="F20" s="24">
        <f t="shared" si="0"/>
        <v>26</v>
      </c>
    </row>
    <row r="21" spans="1:7">
      <c r="A21" s="11">
        <v>7</v>
      </c>
      <c r="B21" s="3" t="s">
        <v>21</v>
      </c>
      <c r="C21" s="26">
        <v>10</v>
      </c>
      <c r="D21" s="26">
        <v>10</v>
      </c>
      <c r="E21" s="26"/>
      <c r="F21" s="24">
        <f t="shared" si="0"/>
        <v>20</v>
      </c>
    </row>
    <row r="22" spans="1:7">
      <c r="A22" s="11">
        <v>8</v>
      </c>
      <c r="B22" t="s">
        <v>19</v>
      </c>
      <c r="C22" s="24">
        <v>13</v>
      </c>
      <c r="D22" s="24"/>
      <c r="E22" s="24"/>
      <c r="F22" s="24">
        <f t="shared" si="0"/>
        <v>13</v>
      </c>
    </row>
    <row r="23" spans="1:7">
      <c r="A23" s="15"/>
    </row>
    <row r="24" spans="1:7">
      <c r="B24" s="16" t="s">
        <v>22</v>
      </c>
    </row>
    <row r="26" spans="1:7">
      <c r="A26" s="9">
        <v>1</v>
      </c>
      <c r="B26" s="10" t="s">
        <v>14</v>
      </c>
      <c r="C26" s="23">
        <v>170</v>
      </c>
      <c r="D26" s="23">
        <v>28</v>
      </c>
      <c r="E26" s="23">
        <v>64</v>
      </c>
      <c r="F26" s="23">
        <f t="shared" ref="F26:F33" si="1">SUM(C26:E26)</f>
        <v>262</v>
      </c>
    </row>
    <row r="27" spans="1:7">
      <c r="A27" s="9">
        <v>2</v>
      </c>
      <c r="B27" s="10" t="s">
        <v>16</v>
      </c>
      <c r="C27" s="23">
        <v>130</v>
      </c>
      <c r="D27" s="22">
        <v>53</v>
      </c>
      <c r="E27" s="23">
        <v>40</v>
      </c>
      <c r="F27" s="23">
        <f t="shared" si="1"/>
        <v>223</v>
      </c>
    </row>
    <row r="28" spans="1:7">
      <c r="A28" s="9">
        <v>3</v>
      </c>
      <c r="B28" s="12" t="s">
        <v>15</v>
      </c>
      <c r="C28" s="24">
        <v>117</v>
      </c>
      <c r="D28" s="24">
        <v>45</v>
      </c>
      <c r="E28" s="12">
        <v>53</v>
      </c>
      <c r="F28" s="24">
        <f t="shared" si="1"/>
        <v>215</v>
      </c>
    </row>
    <row r="29" spans="1:7">
      <c r="A29" s="15">
        <v>4</v>
      </c>
      <c r="B29" t="s">
        <v>17</v>
      </c>
      <c r="C29" s="24">
        <v>78.5</v>
      </c>
      <c r="D29" s="24">
        <v>42</v>
      </c>
      <c r="E29" s="24">
        <v>20</v>
      </c>
      <c r="F29" s="24">
        <f t="shared" si="1"/>
        <v>140.5</v>
      </c>
    </row>
    <row r="30" spans="1:7">
      <c r="A30" s="15">
        <v>5</v>
      </c>
      <c r="B30" s="3" t="s">
        <v>21</v>
      </c>
      <c r="C30" s="24">
        <v>53</v>
      </c>
      <c r="D30" s="24">
        <v>6</v>
      </c>
      <c r="E30" s="14"/>
      <c r="F30" s="24">
        <f t="shared" si="1"/>
        <v>59</v>
      </c>
    </row>
    <row r="31" spans="1:7">
      <c r="A31" s="15">
        <v>6</v>
      </c>
      <c r="B31" t="s">
        <v>18</v>
      </c>
      <c r="C31" s="24">
        <v>20</v>
      </c>
      <c r="D31" s="24">
        <v>7</v>
      </c>
      <c r="E31" s="24">
        <v>16</v>
      </c>
      <c r="F31" s="24">
        <f>SUM(C31:E31)</f>
        <v>43</v>
      </c>
    </row>
    <row r="32" spans="1:7">
      <c r="A32" s="15">
        <v>7</v>
      </c>
      <c r="B32" t="s">
        <v>20</v>
      </c>
      <c r="C32" s="24">
        <v>26</v>
      </c>
      <c r="D32" s="24"/>
      <c r="E32" s="13"/>
      <c r="F32" s="24">
        <f>SUM(C32:E32)</f>
        <v>26</v>
      </c>
    </row>
    <row r="33" spans="1:7">
      <c r="A33" s="15">
        <v>8</v>
      </c>
      <c r="B33" t="s">
        <v>19</v>
      </c>
      <c r="C33" s="24">
        <v>0</v>
      </c>
      <c r="D33" s="24"/>
      <c r="E33" s="13"/>
      <c r="F33" s="24">
        <f t="shared" si="1"/>
        <v>0</v>
      </c>
    </row>
    <row r="34" spans="1:7">
      <c r="A34" s="15"/>
    </row>
    <row r="35" spans="1:7" ht="17.399999999999999">
      <c r="B35" s="2" t="s">
        <v>23</v>
      </c>
    </row>
    <row r="37" spans="1:7">
      <c r="A37" s="17" t="s">
        <v>7</v>
      </c>
      <c r="B37" s="17" t="s">
        <v>24</v>
      </c>
      <c r="C37" s="17" t="s">
        <v>25</v>
      </c>
      <c r="D37" s="27" t="s">
        <v>26</v>
      </c>
      <c r="E37" s="17" t="s">
        <v>12</v>
      </c>
      <c r="G37" s="4"/>
    </row>
    <row r="38" spans="1:7">
      <c r="A38" s="15"/>
      <c r="B38" s="4"/>
      <c r="C38" s="4"/>
      <c r="D38" s="4"/>
      <c r="E38" s="4"/>
      <c r="G38" s="4"/>
    </row>
    <row r="39" spans="1:7">
      <c r="A39" s="18">
        <v>1</v>
      </c>
      <c r="B39" s="10" t="s">
        <v>14</v>
      </c>
      <c r="C39" s="23">
        <v>259</v>
      </c>
      <c r="D39" s="28">
        <v>262</v>
      </c>
      <c r="E39" s="28">
        <f>SUM(C39:D39)</f>
        <v>521</v>
      </c>
      <c r="G39" s="4"/>
    </row>
    <row r="40" spans="1:7">
      <c r="A40" s="18">
        <v>2</v>
      </c>
      <c r="B40" s="10" t="s">
        <v>15</v>
      </c>
      <c r="C40" s="29">
        <v>179</v>
      </c>
      <c r="D40" s="29">
        <v>215</v>
      </c>
      <c r="E40" s="28">
        <f t="shared" ref="E40:E46" si="2">SUM(C40:D40)</f>
        <v>394</v>
      </c>
    </row>
    <row r="41" spans="1:7">
      <c r="A41" s="18">
        <v>3</v>
      </c>
      <c r="B41" s="12" t="s">
        <v>16</v>
      </c>
      <c r="C41" s="28">
        <v>110.5</v>
      </c>
      <c r="D41" s="28">
        <v>223</v>
      </c>
      <c r="E41" s="28">
        <f t="shared" si="2"/>
        <v>333.5</v>
      </c>
    </row>
    <row r="42" spans="1:7">
      <c r="A42" s="15">
        <v>4</v>
      </c>
      <c r="B42" t="s">
        <v>17</v>
      </c>
      <c r="C42" s="30">
        <v>85</v>
      </c>
      <c r="D42" s="30">
        <v>140.5</v>
      </c>
      <c r="E42" s="28">
        <f t="shared" si="2"/>
        <v>225.5</v>
      </c>
    </row>
    <row r="43" spans="1:7">
      <c r="A43" s="15">
        <v>5</v>
      </c>
      <c r="B43" t="s">
        <v>28</v>
      </c>
      <c r="C43" s="25">
        <v>46</v>
      </c>
      <c r="D43" s="22">
        <v>43</v>
      </c>
      <c r="E43" s="28">
        <f>SUM(C43:D43)</f>
        <v>89</v>
      </c>
    </row>
    <row r="44" spans="1:7">
      <c r="A44" s="15">
        <v>6</v>
      </c>
      <c r="B44" s="3" t="s">
        <v>21</v>
      </c>
      <c r="C44" s="25">
        <v>20</v>
      </c>
      <c r="D44" s="25">
        <v>59</v>
      </c>
      <c r="E44" s="28">
        <f>SUM(C44:D44)</f>
        <v>79</v>
      </c>
    </row>
    <row r="45" spans="1:7">
      <c r="A45" s="15">
        <v>7</v>
      </c>
      <c r="B45" t="s">
        <v>20</v>
      </c>
      <c r="C45" s="25">
        <v>26</v>
      </c>
      <c r="D45" s="25">
        <v>26</v>
      </c>
      <c r="E45" s="28">
        <f>SUM(C45:D45)</f>
        <v>52</v>
      </c>
    </row>
    <row r="46" spans="1:7">
      <c r="A46" s="15">
        <v>8</v>
      </c>
      <c r="B46" t="s">
        <v>19</v>
      </c>
      <c r="C46" s="25">
        <v>13</v>
      </c>
      <c r="D46" s="25"/>
      <c r="E46" s="28">
        <f t="shared" si="2"/>
        <v>13</v>
      </c>
    </row>
    <row r="47" spans="1:7">
      <c r="A47" s="15"/>
      <c r="F47" s="19"/>
    </row>
    <row r="48" spans="1:7">
      <c r="A48" s="15"/>
      <c r="D48" s="11" t="s">
        <v>27</v>
      </c>
      <c r="F48" s="20"/>
    </row>
    <row r="49" spans="1:5">
      <c r="A49" s="15"/>
      <c r="C49" s="12" t="s">
        <v>64</v>
      </c>
    </row>
    <row r="50" spans="1:5">
      <c r="B50" s="12"/>
    </row>
    <row r="51" spans="1:5">
      <c r="B51" s="12"/>
      <c r="E51" s="21"/>
    </row>
  </sheetData>
  <sortState ref="B44:E51">
    <sortCondition descending="1" ref="E44:E51"/>
  </sortState>
  <pageMargins left="0.51181102362204722" right="0.11811023622047245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2"/>
  <sheetViews>
    <sheetView topLeftCell="A37" workbookViewId="0">
      <selection activeCell="H44" sqref="H44"/>
    </sheetView>
  </sheetViews>
  <sheetFormatPr defaultRowHeight="14.4"/>
  <cols>
    <col min="1" max="1" width="14.109375" customWidth="1"/>
  </cols>
  <sheetData>
    <row r="1" spans="1:9">
      <c r="A1" s="31"/>
      <c r="B1" s="31"/>
      <c r="C1" s="31"/>
      <c r="D1" s="31"/>
      <c r="E1" s="31"/>
      <c r="F1" s="31"/>
      <c r="G1" s="31"/>
      <c r="H1" s="31"/>
      <c r="I1" s="31"/>
    </row>
    <row r="2" spans="1:9">
      <c r="A2" s="31"/>
      <c r="B2" s="31"/>
      <c r="C2" s="31"/>
      <c r="D2" s="31"/>
      <c r="E2" s="31"/>
      <c r="F2" s="31"/>
      <c r="G2" s="31"/>
      <c r="H2" s="31"/>
      <c r="I2" s="31"/>
    </row>
    <row r="3" spans="1:9" ht="21">
      <c r="A3" s="32" t="s">
        <v>30</v>
      </c>
      <c r="B3" s="31"/>
      <c r="C3" s="31"/>
      <c r="D3" s="31"/>
      <c r="E3" s="31"/>
      <c r="F3" s="31"/>
      <c r="G3" s="31"/>
      <c r="H3" s="31"/>
      <c r="I3" s="31"/>
    </row>
    <row r="4" spans="1:9">
      <c r="A4" s="31"/>
      <c r="B4" s="31"/>
      <c r="C4" s="31"/>
      <c r="D4" s="31"/>
      <c r="E4" s="31"/>
      <c r="F4" s="31"/>
      <c r="G4" s="31"/>
      <c r="H4" s="31"/>
      <c r="I4" s="31"/>
    </row>
    <row r="5" spans="1:9" ht="17.399999999999999">
      <c r="A5" s="33" t="s">
        <v>31</v>
      </c>
      <c r="B5" s="31"/>
      <c r="C5" s="31"/>
      <c r="D5" s="31"/>
      <c r="E5" s="31"/>
      <c r="F5" s="31"/>
      <c r="G5" s="31"/>
      <c r="H5" s="31"/>
      <c r="I5" s="31"/>
    </row>
    <row r="6" spans="1:9">
      <c r="A6" s="31"/>
      <c r="B6" s="31"/>
      <c r="C6" s="31"/>
      <c r="D6" s="31"/>
      <c r="E6" s="31"/>
      <c r="F6" s="31"/>
      <c r="G6" s="31"/>
      <c r="H6" s="31"/>
      <c r="I6" s="31"/>
    </row>
    <row r="7" spans="1:9">
      <c r="A7" s="31"/>
      <c r="B7" s="31"/>
      <c r="C7" s="31"/>
      <c r="D7" s="31"/>
      <c r="E7" s="31"/>
      <c r="F7" s="31"/>
      <c r="G7" s="31"/>
      <c r="H7" s="31"/>
      <c r="I7" s="31"/>
    </row>
    <row r="8" spans="1:9">
      <c r="A8" s="31"/>
      <c r="B8" s="31"/>
      <c r="C8" s="31"/>
      <c r="D8" s="31"/>
      <c r="E8" s="31"/>
      <c r="F8" s="31"/>
      <c r="G8" s="31"/>
      <c r="H8" s="31"/>
      <c r="I8" s="31"/>
    </row>
    <row r="9" spans="1:9">
      <c r="A9" s="31"/>
      <c r="B9" s="31"/>
      <c r="C9" s="31"/>
      <c r="D9" s="31"/>
      <c r="E9" s="31"/>
      <c r="F9" s="31"/>
      <c r="G9" s="31"/>
      <c r="H9" s="31"/>
      <c r="I9" s="31"/>
    </row>
    <row r="10" spans="1:9">
      <c r="A10" s="34" t="s">
        <v>32</v>
      </c>
      <c r="B10" s="31" t="s">
        <v>33</v>
      </c>
      <c r="C10" s="31"/>
      <c r="D10" s="31"/>
      <c r="E10" s="31"/>
      <c r="F10" s="31"/>
      <c r="G10" s="31"/>
      <c r="H10" s="31"/>
      <c r="I10" s="31"/>
    </row>
    <row r="11" spans="1:9">
      <c r="A11" s="31"/>
      <c r="B11" s="31"/>
      <c r="C11" s="31"/>
      <c r="D11" s="31"/>
      <c r="E11" s="31"/>
      <c r="F11" s="31"/>
      <c r="G11" s="31"/>
      <c r="H11" s="31"/>
      <c r="I11" s="31"/>
    </row>
    <row r="12" spans="1:9">
      <c r="A12" s="31"/>
      <c r="B12" s="31"/>
      <c r="C12" s="31"/>
      <c r="D12" s="31"/>
      <c r="E12" s="31"/>
      <c r="F12" s="31"/>
      <c r="G12" s="31"/>
      <c r="H12" s="31"/>
      <c r="I12" s="31"/>
    </row>
    <row r="13" spans="1:9">
      <c r="A13" s="34" t="s">
        <v>34</v>
      </c>
      <c r="B13" s="31" t="s">
        <v>35</v>
      </c>
      <c r="C13" s="31"/>
      <c r="D13" s="31"/>
      <c r="E13" s="31"/>
      <c r="F13" s="31"/>
      <c r="G13" s="31"/>
      <c r="H13" s="31"/>
      <c r="I13" s="31"/>
    </row>
    <row r="14" spans="1:9">
      <c r="A14" s="31"/>
      <c r="B14" s="31" t="s">
        <v>36</v>
      </c>
      <c r="C14" s="31"/>
      <c r="D14" s="31"/>
      <c r="E14" s="31"/>
      <c r="F14" s="31"/>
      <c r="G14" s="31"/>
      <c r="H14" s="31"/>
      <c r="I14" s="31"/>
    </row>
    <row r="15" spans="1:9">
      <c r="A15" s="31"/>
      <c r="B15" s="31" t="s">
        <v>37</v>
      </c>
      <c r="C15" s="31"/>
      <c r="D15" s="31"/>
      <c r="E15" s="31"/>
      <c r="F15" s="31"/>
      <c r="G15" s="31"/>
      <c r="H15" s="31"/>
      <c r="I15" s="31"/>
    </row>
    <row r="16" spans="1:9">
      <c r="A16" s="31"/>
      <c r="B16" s="31"/>
      <c r="C16" s="31"/>
      <c r="D16" s="31"/>
      <c r="E16" s="31"/>
      <c r="F16" s="31"/>
      <c r="G16" s="31"/>
      <c r="H16" s="31"/>
      <c r="I16" s="31"/>
    </row>
    <row r="17" spans="1:9">
      <c r="A17" s="31"/>
      <c r="B17" s="31"/>
      <c r="C17" s="31"/>
      <c r="D17" s="31"/>
      <c r="E17" s="31"/>
      <c r="F17" s="31"/>
      <c r="G17" s="31"/>
      <c r="H17" s="31"/>
      <c r="I17" s="31"/>
    </row>
    <row r="18" spans="1:9">
      <c r="A18" s="34" t="s">
        <v>38</v>
      </c>
      <c r="B18" s="31"/>
      <c r="C18" s="31"/>
      <c r="D18" s="31"/>
      <c r="E18" s="31"/>
      <c r="F18" s="31"/>
      <c r="G18" s="31"/>
      <c r="H18" s="31"/>
      <c r="I18" s="31"/>
    </row>
    <row r="19" spans="1:9">
      <c r="A19" s="31"/>
      <c r="B19" s="31"/>
      <c r="C19" s="31"/>
      <c r="D19" s="31"/>
      <c r="E19" s="31"/>
      <c r="F19" s="31"/>
      <c r="G19" s="31"/>
      <c r="H19" s="31"/>
      <c r="I19" s="31"/>
    </row>
    <row r="20" spans="1:9">
      <c r="A20" s="31" t="s">
        <v>39</v>
      </c>
      <c r="B20" s="31"/>
      <c r="C20" s="31"/>
      <c r="D20" s="31"/>
      <c r="E20" s="31"/>
      <c r="F20" s="31"/>
      <c r="G20" s="31"/>
      <c r="H20" s="31"/>
      <c r="I20" s="31"/>
    </row>
    <row r="21" spans="1:9">
      <c r="A21" s="31" t="s">
        <v>40</v>
      </c>
      <c r="B21" s="31"/>
      <c r="C21" s="31"/>
      <c r="D21" s="31"/>
      <c r="E21" s="31"/>
      <c r="F21" s="31"/>
      <c r="G21" s="31"/>
      <c r="H21" s="31"/>
      <c r="I21" s="31"/>
    </row>
    <row r="22" spans="1:9">
      <c r="A22" s="31" t="s">
        <v>41</v>
      </c>
      <c r="B22" s="31"/>
      <c r="C22" s="31"/>
      <c r="D22" s="31"/>
      <c r="E22" s="31"/>
      <c r="F22" s="31"/>
      <c r="G22" s="31"/>
      <c r="H22" s="31"/>
      <c r="I22" s="31"/>
    </row>
    <row r="23" spans="1:9">
      <c r="A23" s="31"/>
      <c r="B23" s="31"/>
      <c r="C23" s="31"/>
      <c r="D23" s="31"/>
      <c r="E23" s="31"/>
      <c r="F23" s="31"/>
      <c r="G23" s="31"/>
      <c r="H23" s="31"/>
      <c r="I23" s="31"/>
    </row>
    <row r="24" spans="1:9">
      <c r="A24" s="31" t="s">
        <v>42</v>
      </c>
      <c r="B24" s="31"/>
      <c r="C24" s="31"/>
      <c r="D24" s="31"/>
      <c r="E24" s="31"/>
      <c r="F24" s="31"/>
      <c r="G24" s="31"/>
      <c r="H24" s="31"/>
      <c r="I24" s="31"/>
    </row>
    <row r="25" spans="1:9">
      <c r="A25" s="31" t="s">
        <v>43</v>
      </c>
      <c r="B25" s="31"/>
      <c r="C25" s="31"/>
      <c r="D25" s="31"/>
      <c r="E25" s="31"/>
      <c r="F25" s="31"/>
      <c r="G25" s="31" t="s">
        <v>44</v>
      </c>
      <c r="H25" s="31"/>
      <c r="I25" s="31"/>
    </row>
    <row r="26" spans="1:9">
      <c r="A26" s="31" t="s">
        <v>45</v>
      </c>
      <c r="B26" s="31"/>
      <c r="C26" s="31"/>
      <c r="D26" s="31"/>
      <c r="E26" s="31"/>
      <c r="F26" s="31"/>
      <c r="G26" s="31" t="s">
        <v>46</v>
      </c>
      <c r="H26" s="31"/>
      <c r="I26" s="31"/>
    </row>
    <row r="27" spans="1:9">
      <c r="A27" s="31" t="s">
        <v>47</v>
      </c>
      <c r="B27" s="31"/>
      <c r="C27" s="31"/>
      <c r="D27" s="31"/>
      <c r="E27" s="31"/>
      <c r="F27" s="31"/>
      <c r="G27" s="31" t="s">
        <v>46</v>
      </c>
      <c r="H27" s="31"/>
      <c r="I27" s="31"/>
    </row>
    <row r="28" spans="1:9">
      <c r="A28" s="31" t="s">
        <v>48</v>
      </c>
      <c r="B28" s="31"/>
      <c r="C28" s="31"/>
      <c r="D28" s="31"/>
      <c r="E28" s="31"/>
      <c r="F28" s="31"/>
      <c r="G28" s="31" t="s">
        <v>49</v>
      </c>
      <c r="H28" s="31"/>
      <c r="I28" s="31"/>
    </row>
    <row r="29" spans="1:9">
      <c r="A29" s="31" t="s">
        <v>50</v>
      </c>
      <c r="B29" s="31"/>
      <c r="C29" s="31"/>
      <c r="D29" s="31"/>
      <c r="E29" s="31"/>
      <c r="F29" s="31"/>
      <c r="G29" s="31" t="s">
        <v>51</v>
      </c>
      <c r="H29" s="31"/>
      <c r="I29" s="31"/>
    </row>
    <row r="30" spans="1:9">
      <c r="A30" s="31" t="s">
        <v>52</v>
      </c>
      <c r="B30" s="31"/>
      <c r="C30" s="31"/>
      <c r="D30" s="31"/>
      <c r="E30" s="31"/>
      <c r="F30" s="31"/>
      <c r="G30" s="31" t="s">
        <v>53</v>
      </c>
      <c r="H30" s="31"/>
      <c r="I30" s="31"/>
    </row>
    <row r="31" spans="1:9">
      <c r="A31" s="31"/>
      <c r="B31" s="31"/>
      <c r="C31" s="31"/>
      <c r="D31" s="31"/>
      <c r="E31" s="31"/>
      <c r="F31" s="31"/>
      <c r="G31" s="31" t="s">
        <v>54</v>
      </c>
      <c r="H31" s="31"/>
      <c r="I31" s="31"/>
    </row>
    <row r="32" spans="1:9">
      <c r="A32" s="34" t="s">
        <v>55</v>
      </c>
      <c r="B32" s="31" t="s">
        <v>56</v>
      </c>
      <c r="C32" s="31"/>
      <c r="D32" s="31"/>
      <c r="E32" s="31"/>
      <c r="F32" s="31"/>
      <c r="G32" s="31"/>
      <c r="H32" s="31"/>
      <c r="I32" s="31"/>
    </row>
    <row r="33" spans="1:9">
      <c r="A33" s="31"/>
      <c r="B33" s="31" t="s">
        <v>57</v>
      </c>
      <c r="C33" s="31"/>
      <c r="D33" s="31"/>
      <c r="E33" s="31"/>
      <c r="F33" s="31"/>
      <c r="G33" s="31"/>
      <c r="H33" s="31"/>
      <c r="I33" s="31"/>
    </row>
    <row r="34" spans="1:9">
      <c r="A34" s="31"/>
      <c r="B34" s="31" t="s">
        <v>58</v>
      </c>
      <c r="C34" s="31"/>
      <c r="D34" s="31"/>
      <c r="E34" s="31"/>
      <c r="F34" s="31"/>
      <c r="G34" s="31"/>
      <c r="H34" s="31"/>
      <c r="I34" s="31"/>
    </row>
    <row r="35" spans="1:9">
      <c r="A35" s="31"/>
      <c r="B35" s="31"/>
      <c r="C35" s="31"/>
      <c r="D35" s="31"/>
      <c r="E35" s="31"/>
      <c r="F35" s="31"/>
      <c r="G35" s="31"/>
      <c r="H35" s="31"/>
      <c r="I35" s="31"/>
    </row>
    <row r="36" spans="1:9">
      <c r="A36" s="35" t="s">
        <v>59</v>
      </c>
      <c r="B36" s="31" t="s">
        <v>60</v>
      </c>
      <c r="C36" s="31"/>
      <c r="D36" s="31"/>
      <c r="E36" s="31"/>
      <c r="F36" s="31"/>
      <c r="G36" s="31"/>
      <c r="H36" s="31"/>
      <c r="I36" s="31"/>
    </row>
    <row r="37" spans="1:9">
      <c r="A37" s="31"/>
      <c r="B37" s="31" t="s">
        <v>61</v>
      </c>
      <c r="C37" s="31"/>
      <c r="D37" s="31"/>
      <c r="E37" s="31"/>
      <c r="F37" s="31"/>
      <c r="G37" s="31"/>
      <c r="H37" s="31"/>
      <c r="I37" s="31"/>
    </row>
    <row r="38" spans="1:9">
      <c r="A38" s="31"/>
      <c r="B38" s="31"/>
      <c r="C38" s="31"/>
      <c r="D38" s="31"/>
      <c r="E38" s="31"/>
      <c r="F38" s="31"/>
      <c r="G38" s="31"/>
      <c r="H38" s="31"/>
      <c r="I38" s="31"/>
    </row>
    <row r="39" spans="1:9">
      <c r="A39" s="35" t="s">
        <v>59</v>
      </c>
      <c r="B39" s="31" t="s">
        <v>62</v>
      </c>
      <c r="C39" s="31"/>
      <c r="D39" s="31"/>
      <c r="E39" s="31"/>
      <c r="F39" s="31"/>
      <c r="G39" s="31"/>
      <c r="H39" s="31"/>
      <c r="I39" s="31"/>
    </row>
    <row r="40" spans="1:9">
      <c r="A40" s="31"/>
      <c r="B40" s="31"/>
      <c r="C40" s="31"/>
      <c r="D40" s="31"/>
      <c r="E40" s="31"/>
      <c r="F40" s="31"/>
      <c r="G40" s="31"/>
      <c r="H40" s="31"/>
      <c r="I40" s="31"/>
    </row>
    <row r="41" spans="1:9">
      <c r="F41" s="15" t="s">
        <v>63</v>
      </c>
    </row>
    <row r="42" spans="1:9">
      <c r="F42" s="15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12"/>
  <sheetViews>
    <sheetView tabSelected="1" topLeftCell="A4" workbookViewId="0">
      <selection activeCell="N65" sqref="N65"/>
    </sheetView>
  </sheetViews>
  <sheetFormatPr defaultRowHeight="14.4"/>
  <cols>
    <col min="1" max="1" width="5" customWidth="1"/>
    <col min="2" max="2" width="12" customWidth="1"/>
    <col min="3" max="3" width="28.5546875" customWidth="1"/>
    <col min="4" max="4" width="11.33203125" customWidth="1"/>
  </cols>
  <sheetData>
    <row r="1" spans="1:7" ht="21">
      <c r="B1" s="1" t="s">
        <v>67</v>
      </c>
      <c r="C1" s="2"/>
      <c r="D1" s="2"/>
    </row>
    <row r="3" spans="1:7" ht="17.399999999999999">
      <c r="A3" s="2" t="s">
        <v>68</v>
      </c>
      <c r="B3" s="3"/>
      <c r="C3" s="3"/>
      <c r="D3" s="3"/>
      <c r="E3" s="3"/>
      <c r="F3" s="3"/>
      <c r="G3" s="3"/>
    </row>
    <row r="5" spans="1:7" ht="15.6">
      <c r="C5" s="5" t="s">
        <v>138</v>
      </c>
    </row>
    <row r="9" spans="1:7">
      <c r="B9" t="s">
        <v>2</v>
      </c>
    </row>
    <row r="10" spans="1:7">
      <c r="B10" t="s">
        <v>69</v>
      </c>
    </row>
    <row r="11" spans="1:7">
      <c r="B11" t="s">
        <v>70</v>
      </c>
    </row>
    <row r="13" spans="1:7">
      <c r="A13" t="s">
        <v>71</v>
      </c>
    </row>
    <row r="14" spans="1:7">
      <c r="B14" t="s">
        <v>72</v>
      </c>
    </row>
    <row r="15" spans="1:7">
      <c r="B15" t="s">
        <v>73</v>
      </c>
    </row>
    <row r="17" spans="1:7">
      <c r="A17" t="s">
        <v>74</v>
      </c>
    </row>
    <row r="18" spans="1:7">
      <c r="B18" t="s">
        <v>140</v>
      </c>
    </row>
    <row r="19" spans="1:7">
      <c r="A19" s="12" t="s">
        <v>75</v>
      </c>
    </row>
    <row r="20" spans="1:7">
      <c r="A20" t="s">
        <v>66</v>
      </c>
    </row>
    <row r="23" spans="1:7">
      <c r="B23" s="16" t="s">
        <v>25</v>
      </c>
    </row>
    <row r="25" spans="1:7">
      <c r="A25" s="7" t="s">
        <v>7</v>
      </c>
      <c r="B25" s="36"/>
      <c r="C25" s="7" t="s">
        <v>8</v>
      </c>
      <c r="D25" s="7" t="s">
        <v>76</v>
      </c>
      <c r="E25" s="7" t="s">
        <v>77</v>
      </c>
      <c r="F25" s="7" t="s">
        <v>11</v>
      </c>
      <c r="G25" s="7" t="s">
        <v>12</v>
      </c>
    </row>
    <row r="27" spans="1:7">
      <c r="A27" s="37">
        <v>1</v>
      </c>
      <c r="B27" s="38" t="s">
        <v>78</v>
      </c>
      <c r="C27" s="38" t="s">
        <v>79</v>
      </c>
      <c r="D27" s="28">
        <v>142</v>
      </c>
      <c r="E27" s="28">
        <v>53</v>
      </c>
      <c r="F27" s="28">
        <v>109</v>
      </c>
      <c r="G27" s="28">
        <f t="shared" ref="G27:G37" si="0">SUM(D27:F27)</f>
        <v>304</v>
      </c>
    </row>
    <row r="28" spans="1:7">
      <c r="A28" s="37">
        <v>2</v>
      </c>
      <c r="B28" s="38" t="s">
        <v>78</v>
      </c>
      <c r="C28" s="38" t="s">
        <v>80</v>
      </c>
      <c r="D28" s="28">
        <v>103.5</v>
      </c>
      <c r="E28" s="28">
        <v>40</v>
      </c>
      <c r="F28" s="28">
        <v>62</v>
      </c>
      <c r="G28" s="28">
        <f t="shared" si="0"/>
        <v>205.5</v>
      </c>
    </row>
    <row r="29" spans="1:7">
      <c r="A29" s="37">
        <v>3</v>
      </c>
      <c r="B29" s="38" t="s">
        <v>78</v>
      </c>
      <c r="C29" s="38" t="s">
        <v>84</v>
      </c>
      <c r="D29" s="28">
        <v>102</v>
      </c>
      <c r="E29" s="28">
        <v>38</v>
      </c>
      <c r="F29" s="28">
        <v>40</v>
      </c>
      <c r="G29" s="28">
        <f t="shared" si="0"/>
        <v>180</v>
      </c>
    </row>
    <row r="30" spans="1:7">
      <c r="A30" s="37">
        <v>4</v>
      </c>
      <c r="B30" s="12" t="s">
        <v>78</v>
      </c>
      <c r="C30" s="12" t="s">
        <v>81</v>
      </c>
      <c r="D30" s="22">
        <v>36</v>
      </c>
      <c r="E30" s="22">
        <v>68</v>
      </c>
      <c r="F30" s="58">
        <v>26</v>
      </c>
      <c r="G30" s="28">
        <f t="shared" si="0"/>
        <v>130</v>
      </c>
    </row>
    <row r="31" spans="1:7">
      <c r="A31" s="37">
        <v>5</v>
      </c>
      <c r="B31" t="s">
        <v>78</v>
      </c>
      <c r="C31" t="s">
        <v>91</v>
      </c>
      <c r="D31" s="25">
        <v>20</v>
      </c>
      <c r="E31" s="30">
        <v>58</v>
      </c>
      <c r="F31" s="25">
        <v>10</v>
      </c>
      <c r="G31" s="28">
        <f t="shared" si="0"/>
        <v>88</v>
      </c>
    </row>
    <row r="32" spans="1:7">
      <c r="A32" s="37">
        <v>6</v>
      </c>
      <c r="B32" t="s">
        <v>83</v>
      </c>
      <c r="D32" s="25">
        <v>49</v>
      </c>
      <c r="E32" s="26">
        <v>5</v>
      </c>
      <c r="F32" s="25">
        <v>33</v>
      </c>
      <c r="G32" s="28">
        <f t="shared" si="0"/>
        <v>87</v>
      </c>
    </row>
    <row r="33" spans="1:7">
      <c r="A33" s="37">
        <v>7</v>
      </c>
      <c r="B33" t="s">
        <v>78</v>
      </c>
      <c r="C33" t="s">
        <v>87</v>
      </c>
      <c r="D33" s="25">
        <v>54</v>
      </c>
      <c r="E33" s="30">
        <v>21</v>
      </c>
      <c r="F33" s="25">
        <v>9</v>
      </c>
      <c r="G33" s="28">
        <f t="shared" si="0"/>
        <v>84</v>
      </c>
    </row>
    <row r="34" spans="1:7">
      <c r="A34" s="37">
        <v>8</v>
      </c>
      <c r="B34" t="s">
        <v>78</v>
      </c>
      <c r="C34" t="s">
        <v>88</v>
      </c>
      <c r="D34" s="25">
        <v>46</v>
      </c>
      <c r="E34" s="30"/>
      <c r="F34" s="25">
        <v>34</v>
      </c>
      <c r="G34" s="28">
        <f t="shared" si="0"/>
        <v>80</v>
      </c>
    </row>
    <row r="35" spans="1:7">
      <c r="A35" s="37">
        <v>9</v>
      </c>
      <c r="B35" t="s">
        <v>78</v>
      </c>
      <c r="C35" t="s">
        <v>85</v>
      </c>
      <c r="D35" s="58">
        <v>30</v>
      </c>
      <c r="E35" s="26">
        <v>10</v>
      </c>
      <c r="F35" s="25">
        <v>18</v>
      </c>
      <c r="G35" s="28">
        <f t="shared" si="0"/>
        <v>58</v>
      </c>
    </row>
    <row r="36" spans="1:7">
      <c r="A36" s="37">
        <v>10</v>
      </c>
      <c r="B36" t="s">
        <v>78</v>
      </c>
      <c r="C36" t="s">
        <v>94</v>
      </c>
      <c r="D36" s="25">
        <v>12</v>
      </c>
      <c r="E36" s="30">
        <v>26</v>
      </c>
      <c r="F36" s="25">
        <v>13</v>
      </c>
      <c r="G36" s="28">
        <f t="shared" si="0"/>
        <v>51</v>
      </c>
    </row>
    <row r="37" spans="1:7">
      <c r="A37" s="37">
        <v>11</v>
      </c>
      <c r="B37" t="s">
        <v>78</v>
      </c>
      <c r="C37" t="s">
        <v>95</v>
      </c>
      <c r="D37" s="25">
        <v>17</v>
      </c>
      <c r="E37" s="30">
        <v>7</v>
      </c>
      <c r="F37" s="25">
        <v>26</v>
      </c>
      <c r="G37" s="28">
        <f t="shared" si="0"/>
        <v>50</v>
      </c>
    </row>
    <row r="38" spans="1:7">
      <c r="A38" s="37">
        <v>12</v>
      </c>
      <c r="B38" s="41" t="s">
        <v>78</v>
      </c>
      <c r="C38" s="41" t="s">
        <v>86</v>
      </c>
      <c r="D38" s="22"/>
      <c r="E38" s="58">
        <v>33</v>
      </c>
      <c r="F38" s="58"/>
      <c r="G38" s="28">
        <f>SUM(E38:F38)</f>
        <v>33</v>
      </c>
    </row>
    <row r="39" spans="1:7">
      <c r="A39" s="37"/>
      <c r="B39" t="s">
        <v>78</v>
      </c>
      <c r="C39" t="s">
        <v>90</v>
      </c>
      <c r="D39" s="25">
        <v>13</v>
      </c>
      <c r="E39" s="30"/>
      <c r="F39" s="25">
        <v>20</v>
      </c>
      <c r="G39" s="28">
        <f t="shared" ref="G39:G48" si="1">SUM(D39:F39)</f>
        <v>33</v>
      </c>
    </row>
    <row r="40" spans="1:7">
      <c r="A40" s="37">
        <v>14</v>
      </c>
      <c r="B40" t="s">
        <v>78</v>
      </c>
      <c r="C40" t="s">
        <v>97</v>
      </c>
      <c r="D40" s="25">
        <v>32.5</v>
      </c>
      <c r="E40" s="30"/>
      <c r="F40" s="25"/>
      <c r="G40" s="28">
        <f t="shared" si="1"/>
        <v>32.5</v>
      </c>
    </row>
    <row r="41" spans="1:7">
      <c r="A41" s="37">
        <v>15</v>
      </c>
      <c r="B41" t="s">
        <v>78</v>
      </c>
      <c r="C41" t="s">
        <v>99</v>
      </c>
      <c r="D41" s="25">
        <v>16</v>
      </c>
      <c r="E41" s="30"/>
      <c r="F41" s="25">
        <v>7</v>
      </c>
      <c r="G41" s="28">
        <f t="shared" si="1"/>
        <v>23</v>
      </c>
    </row>
    <row r="42" spans="1:7">
      <c r="A42" s="37"/>
      <c r="B42" t="s">
        <v>78</v>
      </c>
      <c r="C42" t="s">
        <v>92</v>
      </c>
      <c r="D42" s="25">
        <v>23</v>
      </c>
      <c r="E42" s="30"/>
      <c r="F42" s="25"/>
      <c r="G42" s="28">
        <f t="shared" si="1"/>
        <v>23</v>
      </c>
    </row>
    <row r="43" spans="1:7">
      <c r="A43" s="37">
        <v>17</v>
      </c>
      <c r="B43" t="s">
        <v>78</v>
      </c>
      <c r="C43" t="s">
        <v>82</v>
      </c>
      <c r="D43" s="25">
        <v>20</v>
      </c>
      <c r="E43" s="30">
        <v>1</v>
      </c>
      <c r="F43" s="25"/>
      <c r="G43" s="28">
        <f t="shared" si="1"/>
        <v>21</v>
      </c>
    </row>
    <row r="44" spans="1:7">
      <c r="A44" s="37">
        <v>18</v>
      </c>
      <c r="B44" t="s">
        <v>78</v>
      </c>
      <c r="C44" t="s">
        <v>89</v>
      </c>
      <c r="D44" s="25">
        <v>15</v>
      </c>
      <c r="E44" s="26"/>
      <c r="F44" s="25">
        <v>2</v>
      </c>
      <c r="G44" s="28">
        <f t="shared" si="1"/>
        <v>17</v>
      </c>
    </row>
    <row r="45" spans="1:7">
      <c r="A45" s="37">
        <v>19</v>
      </c>
      <c r="B45" t="s">
        <v>78</v>
      </c>
      <c r="C45" t="s">
        <v>93</v>
      </c>
      <c r="D45" s="25">
        <v>16.5</v>
      </c>
      <c r="E45" s="26"/>
      <c r="F45" s="25"/>
      <c r="G45" s="28">
        <f t="shared" si="1"/>
        <v>16.5</v>
      </c>
    </row>
    <row r="46" spans="1:7">
      <c r="A46" s="37">
        <v>20</v>
      </c>
      <c r="B46" t="s">
        <v>78</v>
      </c>
      <c r="C46" t="s">
        <v>96</v>
      </c>
      <c r="D46" s="25">
        <v>16</v>
      </c>
      <c r="E46" s="26"/>
      <c r="F46" s="25"/>
      <c r="G46" s="28">
        <f t="shared" si="1"/>
        <v>16</v>
      </c>
    </row>
    <row r="47" spans="1:7">
      <c r="A47" s="37">
        <v>21</v>
      </c>
      <c r="B47" t="s">
        <v>78</v>
      </c>
      <c r="C47" t="s">
        <v>98</v>
      </c>
      <c r="D47" s="25">
        <v>10.5</v>
      </c>
      <c r="E47" s="30"/>
      <c r="F47" s="25"/>
      <c r="G47" s="28">
        <f t="shared" si="1"/>
        <v>10.5</v>
      </c>
    </row>
    <row r="48" spans="1:7">
      <c r="A48" s="37">
        <v>22</v>
      </c>
      <c r="B48" t="s">
        <v>78</v>
      </c>
      <c r="C48" t="s">
        <v>101</v>
      </c>
      <c r="D48" s="25">
        <v>5</v>
      </c>
      <c r="E48" s="25"/>
      <c r="F48" s="25"/>
      <c r="G48" s="28">
        <f t="shared" si="1"/>
        <v>5</v>
      </c>
    </row>
    <row r="49" spans="1:7">
      <c r="D49" s="25"/>
      <c r="E49" s="30"/>
      <c r="F49" s="25"/>
      <c r="G49" s="28"/>
    </row>
    <row r="50" spans="1:7">
      <c r="D50" s="39"/>
      <c r="E50" s="39"/>
      <c r="F50" s="39"/>
      <c r="G50" s="39"/>
    </row>
    <row r="51" spans="1:7">
      <c r="B51" s="16" t="s">
        <v>26</v>
      </c>
      <c r="D51" s="39"/>
      <c r="E51" s="39"/>
      <c r="F51" s="39"/>
      <c r="G51" s="39"/>
    </row>
    <row r="52" spans="1:7">
      <c r="D52" s="39"/>
      <c r="E52" s="39"/>
      <c r="F52" s="39"/>
      <c r="G52" s="39"/>
    </row>
    <row r="53" spans="1:7">
      <c r="A53" s="7" t="s">
        <v>7</v>
      </c>
      <c r="B53" s="44"/>
      <c r="C53" s="7" t="s">
        <v>8</v>
      </c>
      <c r="D53" s="45" t="s">
        <v>76</v>
      </c>
      <c r="E53" s="45" t="s">
        <v>77</v>
      </c>
      <c r="F53" s="45" t="s">
        <v>11</v>
      </c>
      <c r="G53" s="45" t="s">
        <v>12</v>
      </c>
    </row>
    <row r="54" spans="1:7">
      <c r="D54" s="39"/>
      <c r="E54" s="39"/>
      <c r="F54" s="39"/>
      <c r="G54" s="46"/>
    </row>
    <row r="56" spans="1:7">
      <c r="A56" s="47">
        <v>1</v>
      </c>
      <c r="B56" s="38" t="s">
        <v>78</v>
      </c>
      <c r="C56" s="38" t="s">
        <v>79</v>
      </c>
      <c r="D56" s="28">
        <v>157.5</v>
      </c>
      <c r="E56" s="28">
        <v>59</v>
      </c>
      <c r="F56" s="28">
        <v>116</v>
      </c>
      <c r="G56" s="28">
        <f>SUM(D56:F56)</f>
        <v>332.5</v>
      </c>
    </row>
    <row r="57" spans="1:7">
      <c r="A57" s="47">
        <v>2</v>
      </c>
      <c r="B57" s="38" t="s">
        <v>78</v>
      </c>
      <c r="C57" s="38" t="s">
        <v>80</v>
      </c>
      <c r="D57" s="28">
        <v>137</v>
      </c>
      <c r="E57" s="28">
        <v>53</v>
      </c>
      <c r="F57" s="28">
        <v>91</v>
      </c>
      <c r="G57" s="28">
        <f>SUM(D57:F57)</f>
        <v>281</v>
      </c>
    </row>
    <row r="58" spans="1:7">
      <c r="A58" s="47">
        <v>3</v>
      </c>
      <c r="B58" s="48" t="s">
        <v>78</v>
      </c>
      <c r="C58" s="48" t="s">
        <v>84</v>
      </c>
      <c r="D58" s="30">
        <v>67</v>
      </c>
      <c r="E58" s="30">
        <v>39</v>
      </c>
      <c r="F58" s="30">
        <v>29</v>
      </c>
      <c r="G58" s="28">
        <f t="shared" ref="G58:G77" si="2">SUM(D58:F58)</f>
        <v>135</v>
      </c>
    </row>
    <row r="59" spans="1:7">
      <c r="A59" s="11">
        <v>4</v>
      </c>
      <c r="B59" t="s">
        <v>78</v>
      </c>
      <c r="C59" t="s">
        <v>85</v>
      </c>
      <c r="D59" s="25">
        <v>99</v>
      </c>
      <c r="E59" s="26">
        <v>10</v>
      </c>
      <c r="F59" s="25">
        <v>25</v>
      </c>
      <c r="G59" s="28">
        <f t="shared" si="2"/>
        <v>134</v>
      </c>
    </row>
    <row r="60" spans="1:7">
      <c r="A60" s="11">
        <v>5</v>
      </c>
      <c r="B60" t="s">
        <v>78</v>
      </c>
      <c r="C60" t="s">
        <v>91</v>
      </c>
      <c r="D60" s="25">
        <v>59</v>
      </c>
      <c r="E60" s="26">
        <v>40</v>
      </c>
      <c r="F60" s="25">
        <v>10</v>
      </c>
      <c r="G60" s="28">
        <f t="shared" si="2"/>
        <v>109</v>
      </c>
    </row>
    <row r="61" spans="1:7">
      <c r="A61" s="11">
        <v>6</v>
      </c>
      <c r="B61" t="s">
        <v>78</v>
      </c>
      <c r="C61" t="s">
        <v>95</v>
      </c>
      <c r="D61" s="25">
        <v>42</v>
      </c>
      <c r="E61" s="26">
        <v>10</v>
      </c>
      <c r="F61" s="25">
        <v>29</v>
      </c>
      <c r="G61" s="28">
        <f t="shared" si="2"/>
        <v>81</v>
      </c>
    </row>
    <row r="62" spans="1:7">
      <c r="A62" s="11">
        <v>7</v>
      </c>
      <c r="B62" s="12" t="s">
        <v>78</v>
      </c>
      <c r="C62" s="12" t="s">
        <v>89</v>
      </c>
      <c r="D62" s="24">
        <v>34</v>
      </c>
      <c r="E62" s="30">
        <v>16</v>
      </c>
      <c r="F62" s="24">
        <v>26.5</v>
      </c>
      <c r="G62" s="28">
        <f t="shared" si="2"/>
        <v>76.5</v>
      </c>
    </row>
    <row r="63" spans="1:7">
      <c r="A63" s="11">
        <v>8</v>
      </c>
      <c r="B63" s="12" t="s">
        <v>78</v>
      </c>
      <c r="C63" s="12" t="s">
        <v>81</v>
      </c>
      <c r="D63" s="24">
        <v>30.5</v>
      </c>
      <c r="E63" s="26">
        <v>26</v>
      </c>
      <c r="F63" s="24">
        <v>8.5</v>
      </c>
      <c r="G63" s="28">
        <f t="shared" si="2"/>
        <v>65</v>
      </c>
    </row>
    <row r="64" spans="1:7">
      <c r="A64" s="11">
        <v>9</v>
      </c>
      <c r="B64" s="41" t="s">
        <v>78</v>
      </c>
      <c r="C64" s="41" t="s">
        <v>87</v>
      </c>
      <c r="D64" s="58">
        <v>50</v>
      </c>
      <c r="E64" s="26"/>
      <c r="F64" s="58">
        <v>12</v>
      </c>
      <c r="G64" s="28">
        <f t="shared" si="2"/>
        <v>62</v>
      </c>
    </row>
    <row r="65" spans="1:7">
      <c r="A65" s="11">
        <v>10</v>
      </c>
      <c r="B65" t="s">
        <v>83</v>
      </c>
      <c r="D65" s="25">
        <v>37.5</v>
      </c>
      <c r="E65" s="26">
        <v>8</v>
      </c>
      <c r="F65" s="25">
        <v>13</v>
      </c>
      <c r="G65" s="28">
        <f t="shared" si="2"/>
        <v>58.5</v>
      </c>
    </row>
    <row r="66" spans="1:7">
      <c r="A66" s="11">
        <v>11</v>
      </c>
      <c r="B66" t="s">
        <v>78</v>
      </c>
      <c r="C66" t="s">
        <v>97</v>
      </c>
      <c r="D66" s="25">
        <v>50.5</v>
      </c>
      <c r="E66" s="26"/>
      <c r="F66" s="25"/>
      <c r="G66" s="28">
        <f>SUM(D66:F66)</f>
        <v>50.5</v>
      </c>
    </row>
    <row r="67" spans="1:7">
      <c r="A67" s="11">
        <v>12</v>
      </c>
      <c r="B67" t="s">
        <v>78</v>
      </c>
      <c r="C67" t="s">
        <v>94</v>
      </c>
      <c r="D67" s="25">
        <v>8</v>
      </c>
      <c r="E67" s="26">
        <v>29</v>
      </c>
      <c r="F67" s="25">
        <v>11</v>
      </c>
      <c r="G67" s="28">
        <f>SUM(D67:F67)</f>
        <v>48</v>
      </c>
    </row>
    <row r="68" spans="1:7">
      <c r="A68" s="11">
        <v>13</v>
      </c>
      <c r="B68" t="s">
        <v>78</v>
      </c>
      <c r="C68" t="s">
        <v>88</v>
      </c>
      <c r="D68" s="25">
        <v>24</v>
      </c>
      <c r="E68" s="26"/>
      <c r="F68" s="25">
        <v>20</v>
      </c>
      <c r="G68" s="28">
        <f>SUM(D68:F68)</f>
        <v>44</v>
      </c>
    </row>
    <row r="69" spans="1:7">
      <c r="A69" s="11">
        <v>14</v>
      </c>
      <c r="B69" t="s">
        <v>78</v>
      </c>
      <c r="C69" t="s">
        <v>86</v>
      </c>
      <c r="D69" s="25"/>
      <c r="E69" s="26">
        <v>42</v>
      </c>
      <c r="F69" s="25"/>
      <c r="G69" s="28">
        <f>SUM(D69:F69)</f>
        <v>42</v>
      </c>
    </row>
    <row r="70" spans="1:7">
      <c r="A70" s="11">
        <v>15</v>
      </c>
      <c r="B70" t="s">
        <v>78</v>
      </c>
      <c r="C70" t="s">
        <v>82</v>
      </c>
      <c r="D70" s="25">
        <v>36</v>
      </c>
      <c r="E70" s="26"/>
      <c r="F70" s="25"/>
      <c r="G70" s="28">
        <f t="shared" si="2"/>
        <v>36</v>
      </c>
    </row>
    <row r="71" spans="1:7">
      <c r="A71" s="11">
        <v>16</v>
      </c>
      <c r="B71" t="s">
        <v>78</v>
      </c>
      <c r="C71" t="s">
        <v>92</v>
      </c>
      <c r="D71" s="25">
        <v>27</v>
      </c>
      <c r="E71" s="26">
        <v>1</v>
      </c>
      <c r="F71" s="25"/>
      <c r="G71" s="28">
        <f t="shared" si="2"/>
        <v>28</v>
      </c>
    </row>
    <row r="72" spans="1:7">
      <c r="A72" s="11">
        <v>17</v>
      </c>
      <c r="B72" t="s">
        <v>78</v>
      </c>
      <c r="C72" t="s">
        <v>96</v>
      </c>
      <c r="D72" s="25">
        <v>23</v>
      </c>
      <c r="E72" s="26"/>
      <c r="F72" s="25"/>
      <c r="G72" s="28">
        <f t="shared" si="2"/>
        <v>23</v>
      </c>
    </row>
    <row r="73" spans="1:7">
      <c r="A73" s="11">
        <v>18</v>
      </c>
      <c r="B73" t="s">
        <v>78</v>
      </c>
      <c r="C73" t="s">
        <v>99</v>
      </c>
      <c r="D73" s="25">
        <v>13</v>
      </c>
      <c r="E73" s="26"/>
      <c r="F73" s="25">
        <v>7</v>
      </c>
      <c r="G73" s="28">
        <f t="shared" si="2"/>
        <v>20</v>
      </c>
    </row>
    <row r="74" spans="1:7">
      <c r="A74" s="11">
        <v>19</v>
      </c>
      <c r="B74" t="s">
        <v>78</v>
      </c>
      <c r="C74" t="s">
        <v>98</v>
      </c>
      <c r="D74" s="25">
        <v>11.5</v>
      </c>
      <c r="E74" s="26">
        <v>6</v>
      </c>
      <c r="F74" s="25"/>
      <c r="G74" s="28">
        <f t="shared" si="2"/>
        <v>17.5</v>
      </c>
    </row>
    <row r="75" spans="1:7">
      <c r="A75" s="11">
        <v>20</v>
      </c>
      <c r="B75" t="s">
        <v>78</v>
      </c>
      <c r="C75" t="s">
        <v>101</v>
      </c>
      <c r="D75" s="25">
        <v>6</v>
      </c>
      <c r="E75" s="26">
        <v>7</v>
      </c>
      <c r="F75" s="25">
        <v>3</v>
      </c>
      <c r="G75" s="28">
        <f t="shared" si="2"/>
        <v>16</v>
      </c>
    </row>
    <row r="76" spans="1:7">
      <c r="A76" s="11"/>
      <c r="B76" t="s">
        <v>78</v>
      </c>
      <c r="C76" t="s">
        <v>90</v>
      </c>
      <c r="D76" s="25"/>
      <c r="E76" s="26">
        <v>13</v>
      </c>
      <c r="F76" s="25"/>
      <c r="G76" s="28">
        <f t="shared" si="2"/>
        <v>13</v>
      </c>
    </row>
    <row r="77" spans="1:7">
      <c r="A77" s="47">
        <v>22</v>
      </c>
      <c r="B77" t="s">
        <v>78</v>
      </c>
      <c r="C77" t="s">
        <v>93</v>
      </c>
      <c r="D77" s="25">
        <v>10.5</v>
      </c>
      <c r="E77" s="26"/>
      <c r="F77" s="25"/>
      <c r="G77" s="28">
        <f t="shared" si="2"/>
        <v>10.5</v>
      </c>
    </row>
    <row r="78" spans="1:7">
      <c r="A78" s="47"/>
      <c r="D78" s="25"/>
      <c r="E78" s="26"/>
      <c r="F78" s="25"/>
      <c r="G78" s="28"/>
    </row>
    <row r="79" spans="1:7">
      <c r="D79" s="39"/>
      <c r="E79" s="39"/>
      <c r="F79" s="39"/>
      <c r="G79" s="39"/>
    </row>
    <row r="80" spans="1:7" ht="17.399999999999999">
      <c r="B80" s="2" t="s">
        <v>100</v>
      </c>
      <c r="D80" s="39"/>
      <c r="E80" s="39"/>
      <c r="F80" s="39"/>
      <c r="G80" s="39"/>
    </row>
    <row r="81" spans="1:7" ht="17.399999999999999">
      <c r="B81" s="2"/>
      <c r="D81" s="39"/>
      <c r="E81" s="39"/>
      <c r="F81" s="39"/>
      <c r="G81" s="39"/>
    </row>
    <row r="82" spans="1:7">
      <c r="A82" s="17" t="s">
        <v>7</v>
      </c>
      <c r="B82" s="49"/>
      <c r="C82" s="17" t="s">
        <v>24</v>
      </c>
      <c r="D82" s="17" t="s">
        <v>25</v>
      </c>
      <c r="E82" s="17" t="s">
        <v>26</v>
      </c>
      <c r="F82" s="50"/>
      <c r="G82" s="17" t="s">
        <v>12</v>
      </c>
    </row>
    <row r="83" spans="1:7">
      <c r="D83" s="39"/>
      <c r="E83" s="39"/>
      <c r="F83" s="39"/>
      <c r="G83" s="39"/>
    </row>
    <row r="84" spans="1:7">
      <c r="A84" s="51">
        <v>1</v>
      </c>
      <c r="B84" s="38" t="s">
        <v>78</v>
      </c>
      <c r="C84" s="38" t="s">
        <v>79</v>
      </c>
      <c r="D84" s="25">
        <v>304</v>
      </c>
      <c r="E84" s="30">
        <v>332.5</v>
      </c>
      <c r="F84" s="25"/>
      <c r="G84" s="58">
        <f t="shared" ref="G84:G105" si="3">SUM(D84:F84)</f>
        <v>636.5</v>
      </c>
    </row>
    <row r="85" spans="1:7">
      <c r="A85" s="51">
        <v>2</v>
      </c>
      <c r="B85" s="38" t="s">
        <v>78</v>
      </c>
      <c r="C85" s="38" t="s">
        <v>80</v>
      </c>
      <c r="D85" s="25">
        <v>205.5</v>
      </c>
      <c r="E85" s="30">
        <v>281</v>
      </c>
      <c r="F85" s="25"/>
      <c r="G85" s="58">
        <f t="shared" si="3"/>
        <v>486.5</v>
      </c>
    </row>
    <row r="86" spans="1:7">
      <c r="A86" s="51">
        <v>3</v>
      </c>
      <c r="B86" s="38" t="s">
        <v>78</v>
      </c>
      <c r="C86" s="38" t="s">
        <v>84</v>
      </c>
      <c r="D86" s="58">
        <v>180</v>
      </c>
      <c r="E86" s="26">
        <v>135</v>
      </c>
      <c r="F86" s="25"/>
      <c r="G86" s="58">
        <f t="shared" si="3"/>
        <v>315</v>
      </c>
    </row>
    <row r="87" spans="1:7">
      <c r="A87" s="37">
        <v>4</v>
      </c>
      <c r="B87" t="s">
        <v>78</v>
      </c>
      <c r="C87" t="s">
        <v>91</v>
      </c>
      <c r="D87" s="24">
        <v>88</v>
      </c>
      <c r="E87" s="30">
        <v>109</v>
      </c>
      <c r="F87" s="29"/>
      <c r="G87" s="24">
        <f t="shared" si="3"/>
        <v>197</v>
      </c>
    </row>
    <row r="88" spans="1:7">
      <c r="A88" s="37">
        <v>5</v>
      </c>
      <c r="B88" s="12" t="s">
        <v>78</v>
      </c>
      <c r="C88" s="12" t="s">
        <v>81</v>
      </c>
      <c r="D88" s="25">
        <v>130</v>
      </c>
      <c r="E88" s="30">
        <v>65</v>
      </c>
      <c r="F88" s="25"/>
      <c r="G88" s="58">
        <f t="shared" si="3"/>
        <v>195</v>
      </c>
    </row>
    <row r="89" spans="1:7">
      <c r="A89" s="37">
        <v>6</v>
      </c>
      <c r="B89" t="s">
        <v>78</v>
      </c>
      <c r="C89" t="s">
        <v>85</v>
      </c>
      <c r="D89" s="25">
        <v>58</v>
      </c>
      <c r="E89" s="30">
        <v>134</v>
      </c>
      <c r="F89" s="25"/>
      <c r="G89" s="58">
        <f t="shared" si="3"/>
        <v>192</v>
      </c>
    </row>
    <row r="90" spans="1:7">
      <c r="A90" s="37">
        <v>7</v>
      </c>
      <c r="B90" t="s">
        <v>78</v>
      </c>
      <c r="C90" t="s">
        <v>87</v>
      </c>
      <c r="D90" s="25">
        <v>84</v>
      </c>
      <c r="E90" s="30">
        <v>62</v>
      </c>
      <c r="F90" s="25"/>
      <c r="G90" s="58">
        <f>SUM(D90:F90)</f>
        <v>146</v>
      </c>
    </row>
    <row r="91" spans="1:7">
      <c r="A91" s="37">
        <v>8</v>
      </c>
      <c r="B91" t="s">
        <v>83</v>
      </c>
      <c r="D91" s="25">
        <v>87</v>
      </c>
      <c r="E91" s="30">
        <v>58.5</v>
      </c>
      <c r="F91" s="25"/>
      <c r="G91" s="58">
        <f>SUM(D91:F91)</f>
        <v>145.5</v>
      </c>
    </row>
    <row r="92" spans="1:7">
      <c r="A92" s="37">
        <v>9</v>
      </c>
      <c r="B92" t="s">
        <v>78</v>
      </c>
      <c r="C92" t="s">
        <v>95</v>
      </c>
      <c r="D92" s="25">
        <v>50</v>
      </c>
      <c r="E92" s="30">
        <v>81</v>
      </c>
      <c r="F92" s="25"/>
      <c r="G92" s="25">
        <f t="shared" si="3"/>
        <v>131</v>
      </c>
    </row>
    <row r="93" spans="1:7">
      <c r="A93" s="37">
        <v>10</v>
      </c>
      <c r="B93" t="s">
        <v>78</v>
      </c>
      <c r="C93" t="s">
        <v>88</v>
      </c>
      <c r="D93" s="25">
        <v>80</v>
      </c>
      <c r="E93" s="25">
        <v>44</v>
      </c>
      <c r="F93" s="25"/>
      <c r="G93" s="58">
        <f t="shared" si="3"/>
        <v>124</v>
      </c>
    </row>
    <row r="94" spans="1:7">
      <c r="A94" s="37">
        <v>11</v>
      </c>
      <c r="B94" t="s">
        <v>78</v>
      </c>
      <c r="C94" t="s">
        <v>94</v>
      </c>
      <c r="D94" s="30">
        <v>51</v>
      </c>
      <c r="E94" s="30">
        <v>48</v>
      </c>
      <c r="F94" s="24"/>
      <c r="G94" s="58">
        <f t="shared" si="3"/>
        <v>99</v>
      </c>
    </row>
    <row r="95" spans="1:7">
      <c r="A95" s="37">
        <v>12</v>
      </c>
      <c r="B95" t="s">
        <v>78</v>
      </c>
      <c r="C95" t="s">
        <v>89</v>
      </c>
      <c r="D95" s="25">
        <v>17</v>
      </c>
      <c r="E95" s="30">
        <v>76.5</v>
      </c>
      <c r="F95" s="25"/>
      <c r="G95" s="58">
        <f t="shared" si="3"/>
        <v>93.5</v>
      </c>
    </row>
    <row r="96" spans="1:7">
      <c r="A96" s="37">
        <v>13</v>
      </c>
      <c r="B96" t="s">
        <v>78</v>
      </c>
      <c r="C96" t="s">
        <v>97</v>
      </c>
      <c r="D96" s="25">
        <v>32.5</v>
      </c>
      <c r="E96" s="30">
        <v>50.5</v>
      </c>
      <c r="F96" s="25"/>
      <c r="G96" s="58">
        <f>SUM(D96:F96)</f>
        <v>83</v>
      </c>
    </row>
    <row r="97" spans="1:7">
      <c r="A97" s="37">
        <v>14</v>
      </c>
      <c r="B97" s="41" t="s">
        <v>78</v>
      </c>
      <c r="C97" s="41" t="s">
        <v>86</v>
      </c>
      <c r="D97" s="24">
        <v>33</v>
      </c>
      <c r="E97" s="30">
        <v>42</v>
      </c>
      <c r="F97" s="24"/>
      <c r="G97" s="24">
        <f>SUM(D97:F97)</f>
        <v>75</v>
      </c>
    </row>
    <row r="98" spans="1:7">
      <c r="A98" s="37">
        <v>15</v>
      </c>
      <c r="B98" t="s">
        <v>78</v>
      </c>
      <c r="C98" t="s">
        <v>82</v>
      </c>
      <c r="D98" s="26">
        <v>21</v>
      </c>
      <c r="E98" s="26">
        <v>36</v>
      </c>
      <c r="F98" s="24"/>
      <c r="G98" s="24">
        <f t="shared" si="3"/>
        <v>57</v>
      </c>
    </row>
    <row r="99" spans="1:7">
      <c r="A99" s="37">
        <v>16</v>
      </c>
      <c r="B99" t="s">
        <v>78</v>
      </c>
      <c r="C99" t="s">
        <v>92</v>
      </c>
      <c r="D99" s="25">
        <v>23</v>
      </c>
      <c r="E99" s="25">
        <v>28</v>
      </c>
      <c r="F99" s="25"/>
      <c r="G99" s="58">
        <f t="shared" si="3"/>
        <v>51</v>
      </c>
    </row>
    <row r="100" spans="1:7">
      <c r="A100" s="37">
        <v>17</v>
      </c>
      <c r="B100" t="s">
        <v>78</v>
      </c>
      <c r="C100" t="s">
        <v>90</v>
      </c>
      <c r="D100" s="25">
        <v>33</v>
      </c>
      <c r="E100" s="30">
        <v>13</v>
      </c>
      <c r="F100" s="25"/>
      <c r="G100" s="58">
        <f t="shared" si="3"/>
        <v>46</v>
      </c>
    </row>
    <row r="101" spans="1:7">
      <c r="A101" s="37">
        <v>18</v>
      </c>
      <c r="B101" t="s">
        <v>78</v>
      </c>
      <c r="C101" t="s">
        <v>99</v>
      </c>
      <c r="D101" s="26">
        <v>23</v>
      </c>
      <c r="E101" s="26">
        <v>20</v>
      </c>
      <c r="F101" s="24"/>
      <c r="G101" s="24">
        <f t="shared" si="3"/>
        <v>43</v>
      </c>
    </row>
    <row r="102" spans="1:7">
      <c r="A102" s="37">
        <v>19</v>
      </c>
      <c r="B102" t="s">
        <v>78</v>
      </c>
      <c r="C102" t="s">
        <v>96</v>
      </c>
      <c r="D102" s="25">
        <v>16</v>
      </c>
      <c r="E102" s="30">
        <v>23</v>
      </c>
      <c r="F102" s="25"/>
      <c r="G102" s="25">
        <f t="shared" si="3"/>
        <v>39</v>
      </c>
    </row>
    <row r="103" spans="1:7">
      <c r="A103" s="37">
        <v>20</v>
      </c>
      <c r="B103" t="s">
        <v>78</v>
      </c>
      <c r="C103" t="s">
        <v>98</v>
      </c>
      <c r="D103" s="25">
        <v>10.5</v>
      </c>
      <c r="E103" s="30">
        <v>17.5</v>
      </c>
      <c r="F103" s="25"/>
      <c r="G103" s="25">
        <f t="shared" si="3"/>
        <v>28</v>
      </c>
    </row>
    <row r="104" spans="1:7">
      <c r="A104" s="37">
        <v>21</v>
      </c>
      <c r="B104" t="s">
        <v>78</v>
      </c>
      <c r="C104" t="s">
        <v>93</v>
      </c>
      <c r="D104" s="58">
        <v>16.5</v>
      </c>
      <c r="E104" s="30">
        <v>10.5</v>
      </c>
      <c r="F104" s="25"/>
      <c r="G104" s="25">
        <f t="shared" si="3"/>
        <v>27</v>
      </c>
    </row>
    <row r="105" spans="1:7">
      <c r="A105" s="37">
        <v>22</v>
      </c>
      <c r="B105" t="s">
        <v>78</v>
      </c>
      <c r="C105" t="s">
        <v>101</v>
      </c>
      <c r="D105" s="25">
        <v>5</v>
      </c>
      <c r="E105" s="30">
        <v>16</v>
      </c>
      <c r="F105" s="25"/>
      <c r="G105" s="58">
        <f t="shared" si="3"/>
        <v>21</v>
      </c>
    </row>
    <row r="107" spans="1:7">
      <c r="A107" s="37"/>
      <c r="D107" s="25"/>
      <c r="E107" s="30"/>
      <c r="F107" s="25"/>
      <c r="G107" s="25"/>
    </row>
    <row r="108" spans="1:7">
      <c r="A108" s="53"/>
    </row>
    <row r="109" spans="1:7">
      <c r="B109" s="12"/>
      <c r="D109" s="39"/>
      <c r="E109" s="39"/>
      <c r="F109" s="39"/>
      <c r="G109" s="42"/>
    </row>
    <row r="110" spans="1:7">
      <c r="F110" s="39"/>
      <c r="G110" s="42"/>
    </row>
    <row r="111" spans="1:7">
      <c r="E111" s="39" t="s">
        <v>63</v>
      </c>
      <c r="F111" s="39"/>
      <c r="G111" s="42"/>
    </row>
    <row r="112" spans="1:7">
      <c r="D112" s="12" t="s">
        <v>64</v>
      </c>
      <c r="F112" s="39"/>
      <c r="G112" s="39"/>
    </row>
  </sheetData>
  <sortState ref="B86:G108">
    <sortCondition descending="1" ref="G86:G108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12"/>
  <sheetViews>
    <sheetView topLeftCell="A91" workbookViewId="0">
      <selection activeCell="H3" sqref="H3"/>
    </sheetView>
  </sheetViews>
  <sheetFormatPr defaultRowHeight="14.4"/>
  <cols>
    <col min="1" max="1" width="5.109375" customWidth="1"/>
    <col min="2" max="2" width="42.33203125" customWidth="1"/>
    <col min="3" max="3" width="9.5546875" customWidth="1"/>
    <col min="4" max="4" width="10.109375" customWidth="1"/>
  </cols>
  <sheetData>
    <row r="1" spans="1:6" ht="21">
      <c r="B1" s="1" t="s">
        <v>67</v>
      </c>
      <c r="C1" s="2"/>
      <c r="D1" s="2"/>
    </row>
    <row r="2" spans="1:6" ht="17.399999999999999">
      <c r="A2" s="2" t="s">
        <v>102</v>
      </c>
      <c r="B2" s="3"/>
      <c r="C2" s="3"/>
      <c r="D2" s="3"/>
      <c r="E2" s="3"/>
    </row>
    <row r="3" spans="1:6">
      <c r="A3" s="3"/>
      <c r="B3" s="3"/>
      <c r="C3" s="3"/>
      <c r="D3" s="3"/>
      <c r="E3" s="3"/>
      <c r="F3" s="3"/>
    </row>
    <row r="4" spans="1:6" ht="15.6">
      <c r="B4" s="5" t="s">
        <v>133</v>
      </c>
    </row>
    <row r="6" spans="1:6">
      <c r="A6" t="s">
        <v>2</v>
      </c>
    </row>
    <row r="7" spans="1:6">
      <c r="B7" t="s">
        <v>69</v>
      </c>
    </row>
    <row r="8" spans="1:6">
      <c r="B8" t="s">
        <v>70</v>
      </c>
    </row>
    <row r="9" spans="1:6">
      <c r="A9" t="s">
        <v>103</v>
      </c>
    </row>
    <row r="10" spans="1:6">
      <c r="B10" t="s">
        <v>135</v>
      </c>
    </row>
    <row r="11" spans="1:6">
      <c r="B11" t="s">
        <v>139</v>
      </c>
    </row>
    <row r="12" spans="1:6">
      <c r="A12" t="s">
        <v>104</v>
      </c>
    </row>
    <row r="13" spans="1:6">
      <c r="A13" t="s">
        <v>136</v>
      </c>
    </row>
    <row r="14" spans="1:6">
      <c r="B14" t="s">
        <v>137</v>
      </c>
    </row>
    <row r="15" spans="1:6">
      <c r="A15" t="s">
        <v>66</v>
      </c>
    </row>
    <row r="17" spans="1:6">
      <c r="B17" s="16" t="s">
        <v>13</v>
      </c>
    </row>
    <row r="18" spans="1:6">
      <c r="A18" s="7" t="s">
        <v>7</v>
      </c>
      <c r="B18" s="7" t="s">
        <v>8</v>
      </c>
      <c r="C18" s="7" t="s">
        <v>105</v>
      </c>
      <c r="D18" s="7" t="s">
        <v>77</v>
      </c>
      <c r="E18" s="7" t="s">
        <v>11</v>
      </c>
      <c r="F18" s="7" t="s">
        <v>12</v>
      </c>
    </row>
    <row r="19" spans="1:6">
      <c r="A19" s="18">
        <v>1</v>
      </c>
      <c r="B19" s="4" t="s">
        <v>106</v>
      </c>
      <c r="C19" s="52">
        <v>96</v>
      </c>
      <c r="D19" s="46">
        <v>76</v>
      </c>
      <c r="E19" s="46">
        <v>67</v>
      </c>
      <c r="F19" s="52">
        <f t="shared" ref="F19:F44" si="0">SUM(C19:E19)</f>
        <v>239</v>
      </c>
    </row>
    <row r="20" spans="1:6">
      <c r="A20" s="18">
        <v>2</v>
      </c>
      <c r="B20" s="38" t="s">
        <v>108</v>
      </c>
      <c r="C20" s="40">
        <v>60.5</v>
      </c>
      <c r="D20" s="40">
        <v>42</v>
      </c>
      <c r="E20" s="40">
        <v>110</v>
      </c>
      <c r="F20" s="52">
        <f t="shared" si="0"/>
        <v>212.5</v>
      </c>
    </row>
    <row r="21" spans="1:6">
      <c r="A21" s="18">
        <v>3</v>
      </c>
      <c r="B21" s="4" t="s">
        <v>107</v>
      </c>
      <c r="C21" s="39">
        <v>113</v>
      </c>
      <c r="D21" s="43">
        <v>10</v>
      </c>
      <c r="E21" s="39">
        <v>67</v>
      </c>
      <c r="F21" s="52">
        <f t="shared" si="0"/>
        <v>190</v>
      </c>
    </row>
    <row r="22" spans="1:6">
      <c r="A22" s="37">
        <v>4</v>
      </c>
      <c r="B22" t="s">
        <v>111</v>
      </c>
      <c r="C22" s="14">
        <v>69</v>
      </c>
      <c r="D22" s="43">
        <v>39</v>
      </c>
      <c r="E22" s="14">
        <v>80.599999999999994</v>
      </c>
      <c r="F22" s="52">
        <f t="shared" si="0"/>
        <v>188.6</v>
      </c>
    </row>
    <row r="23" spans="1:6">
      <c r="A23" s="37">
        <v>5</v>
      </c>
      <c r="B23" s="12" t="s">
        <v>110</v>
      </c>
      <c r="C23" s="14">
        <v>95</v>
      </c>
      <c r="D23" s="43">
        <v>25</v>
      </c>
      <c r="E23" s="14">
        <v>48.6</v>
      </c>
      <c r="F23" s="52">
        <f>SUM(C23:E23)</f>
        <v>168.6</v>
      </c>
    </row>
    <row r="24" spans="1:6">
      <c r="A24" s="37">
        <v>6</v>
      </c>
      <c r="B24" t="s">
        <v>113</v>
      </c>
      <c r="C24" s="39">
        <v>86</v>
      </c>
      <c r="D24" s="43">
        <v>52</v>
      </c>
      <c r="E24" s="43">
        <v>27</v>
      </c>
      <c r="F24" s="52">
        <f>SUM(C24:E24)</f>
        <v>165</v>
      </c>
    </row>
    <row r="25" spans="1:6">
      <c r="A25" s="37">
        <v>7</v>
      </c>
      <c r="B25" s="12" t="s">
        <v>109</v>
      </c>
      <c r="C25" s="14">
        <v>46</v>
      </c>
      <c r="D25" s="43">
        <v>36</v>
      </c>
      <c r="E25" s="14">
        <v>58</v>
      </c>
      <c r="F25" s="52">
        <f>SUM(C25:E25)</f>
        <v>140</v>
      </c>
    </row>
    <row r="26" spans="1:6">
      <c r="A26" s="37">
        <v>8</v>
      </c>
      <c r="B26" t="s">
        <v>114</v>
      </c>
      <c r="C26" s="39">
        <v>61.5</v>
      </c>
      <c r="D26" s="43">
        <v>14</v>
      </c>
      <c r="E26" s="43">
        <v>31</v>
      </c>
      <c r="F26" s="52">
        <f t="shared" si="0"/>
        <v>106.5</v>
      </c>
    </row>
    <row r="27" spans="1:6">
      <c r="A27" s="37">
        <v>9</v>
      </c>
      <c r="B27" s="3" t="s">
        <v>112</v>
      </c>
      <c r="C27" s="39">
        <v>45.5</v>
      </c>
      <c r="D27" s="43">
        <v>20</v>
      </c>
      <c r="E27" s="43">
        <v>15</v>
      </c>
      <c r="F27" s="52">
        <f t="shared" si="0"/>
        <v>80.5</v>
      </c>
    </row>
    <row r="28" spans="1:6">
      <c r="A28" s="37">
        <v>10</v>
      </c>
      <c r="B28" t="s">
        <v>115</v>
      </c>
      <c r="C28" s="39">
        <v>40</v>
      </c>
      <c r="D28" s="43">
        <v>15</v>
      </c>
      <c r="E28" s="39">
        <v>11</v>
      </c>
      <c r="F28" s="52">
        <f t="shared" si="0"/>
        <v>66</v>
      </c>
    </row>
    <row r="29" spans="1:6">
      <c r="A29" s="37">
        <v>11</v>
      </c>
      <c r="B29" t="s">
        <v>125</v>
      </c>
      <c r="C29" s="39">
        <v>3.5</v>
      </c>
      <c r="D29" s="43">
        <v>21</v>
      </c>
      <c r="E29" s="39">
        <v>22.6</v>
      </c>
      <c r="F29" s="52">
        <f t="shared" si="0"/>
        <v>47.1</v>
      </c>
    </row>
    <row r="30" spans="1:6">
      <c r="A30" s="37">
        <v>12</v>
      </c>
      <c r="B30" t="s">
        <v>116</v>
      </c>
      <c r="C30" s="39">
        <v>11.5</v>
      </c>
      <c r="D30" s="43">
        <v>8</v>
      </c>
      <c r="E30" s="43">
        <v>20</v>
      </c>
      <c r="F30" s="52">
        <f t="shared" si="0"/>
        <v>39.5</v>
      </c>
    </row>
    <row r="31" spans="1:6">
      <c r="A31" s="37">
        <v>13</v>
      </c>
      <c r="B31" t="s">
        <v>117</v>
      </c>
      <c r="C31" s="39">
        <v>5</v>
      </c>
      <c r="D31" s="43">
        <v>10</v>
      </c>
      <c r="E31" s="39">
        <v>19</v>
      </c>
      <c r="F31" s="52">
        <f t="shared" si="0"/>
        <v>34</v>
      </c>
    </row>
    <row r="32" spans="1:6">
      <c r="A32" s="37">
        <v>14</v>
      </c>
      <c r="B32" s="12" t="s">
        <v>124</v>
      </c>
      <c r="C32" s="14">
        <v>24.5</v>
      </c>
      <c r="D32" s="43"/>
      <c r="E32" s="14"/>
      <c r="F32" s="52">
        <f t="shared" si="0"/>
        <v>24.5</v>
      </c>
    </row>
    <row r="33" spans="1:6">
      <c r="A33" s="37">
        <v>15</v>
      </c>
      <c r="B33" t="s">
        <v>123</v>
      </c>
      <c r="C33" s="39">
        <v>0</v>
      </c>
      <c r="D33" s="43">
        <v>16</v>
      </c>
      <c r="E33" s="39">
        <v>6</v>
      </c>
      <c r="F33" s="52">
        <f t="shared" si="0"/>
        <v>22</v>
      </c>
    </row>
    <row r="34" spans="1:6">
      <c r="A34" s="37">
        <v>16</v>
      </c>
      <c r="B34" t="s">
        <v>118</v>
      </c>
      <c r="C34" s="39"/>
      <c r="D34" s="43">
        <v>16</v>
      </c>
      <c r="E34" s="39"/>
      <c r="F34" s="52">
        <f t="shared" si="0"/>
        <v>16</v>
      </c>
    </row>
    <row r="35" spans="1:6">
      <c r="A35" s="37">
        <v>17</v>
      </c>
      <c r="B35" s="12" t="s">
        <v>122</v>
      </c>
      <c r="C35" s="14">
        <v>12.5</v>
      </c>
      <c r="D35" s="43"/>
      <c r="E35" s="14"/>
      <c r="F35" s="52">
        <f t="shared" si="0"/>
        <v>12.5</v>
      </c>
    </row>
    <row r="36" spans="1:6">
      <c r="A36" s="37">
        <v>18</v>
      </c>
      <c r="B36" t="s">
        <v>120</v>
      </c>
      <c r="C36" s="39">
        <v>10</v>
      </c>
      <c r="D36" s="43">
        <v>4</v>
      </c>
      <c r="E36" s="39"/>
      <c r="F36" s="52">
        <f t="shared" si="0"/>
        <v>14</v>
      </c>
    </row>
    <row r="37" spans="1:6">
      <c r="A37" s="37"/>
      <c r="B37" t="s">
        <v>119</v>
      </c>
      <c r="C37" s="39">
        <v>10</v>
      </c>
      <c r="D37" s="39"/>
      <c r="E37" s="39"/>
      <c r="F37" s="52">
        <f t="shared" si="0"/>
        <v>10</v>
      </c>
    </row>
    <row r="38" spans="1:6">
      <c r="A38" s="37">
        <v>20</v>
      </c>
      <c r="B38" t="s">
        <v>130</v>
      </c>
      <c r="C38" s="39">
        <v>1</v>
      </c>
      <c r="D38" s="43"/>
      <c r="E38" s="39">
        <v>7</v>
      </c>
      <c r="F38" s="52">
        <f t="shared" si="0"/>
        <v>8</v>
      </c>
    </row>
    <row r="39" spans="1:6">
      <c r="A39" s="37">
        <v>21</v>
      </c>
      <c r="B39" t="s">
        <v>134</v>
      </c>
      <c r="C39" s="39">
        <v>1.5</v>
      </c>
      <c r="D39" s="43">
        <v>3</v>
      </c>
      <c r="E39" s="39">
        <v>2</v>
      </c>
      <c r="F39" s="52">
        <f t="shared" si="0"/>
        <v>6.5</v>
      </c>
    </row>
    <row r="40" spans="1:6">
      <c r="A40" s="37">
        <v>22</v>
      </c>
      <c r="B40" t="s">
        <v>127</v>
      </c>
      <c r="C40" s="39">
        <v>4</v>
      </c>
      <c r="D40" s="43"/>
      <c r="E40" s="39"/>
      <c r="F40" s="52">
        <f t="shared" si="0"/>
        <v>4</v>
      </c>
    </row>
    <row r="41" spans="1:6">
      <c r="A41" s="37">
        <v>23</v>
      </c>
      <c r="B41" t="s">
        <v>121</v>
      </c>
      <c r="C41" s="39">
        <v>0</v>
      </c>
      <c r="D41" s="39"/>
      <c r="E41" s="39"/>
      <c r="F41" s="52">
        <f t="shared" si="0"/>
        <v>0</v>
      </c>
    </row>
    <row r="42" spans="1:6">
      <c r="A42" s="37"/>
      <c r="B42" t="s">
        <v>129</v>
      </c>
      <c r="C42" s="39">
        <v>0</v>
      </c>
      <c r="D42" s="43"/>
      <c r="E42" s="39"/>
      <c r="F42" s="52">
        <f t="shared" si="0"/>
        <v>0</v>
      </c>
    </row>
    <row r="43" spans="1:6">
      <c r="A43" s="37"/>
      <c r="B43" t="s">
        <v>128</v>
      </c>
      <c r="C43" s="39">
        <v>0</v>
      </c>
      <c r="D43" s="43"/>
      <c r="E43" s="39"/>
      <c r="F43" s="52">
        <f t="shared" si="0"/>
        <v>0</v>
      </c>
    </row>
    <row r="44" spans="1:6">
      <c r="A44" s="37"/>
      <c r="B44" t="s">
        <v>126</v>
      </c>
      <c r="C44" s="39">
        <v>0</v>
      </c>
      <c r="D44" s="43"/>
      <c r="E44" s="39"/>
      <c r="F44" s="52">
        <f t="shared" si="0"/>
        <v>0</v>
      </c>
    </row>
    <row r="47" spans="1:6">
      <c r="B47" s="16" t="s">
        <v>22</v>
      </c>
    </row>
    <row r="48" spans="1:6">
      <c r="A48" s="7" t="s">
        <v>7</v>
      </c>
      <c r="B48" s="7" t="s">
        <v>8</v>
      </c>
      <c r="C48" s="7" t="s">
        <v>105</v>
      </c>
      <c r="D48" s="7" t="s">
        <v>77</v>
      </c>
      <c r="E48" s="7" t="s">
        <v>11</v>
      </c>
      <c r="F48" s="45" t="s">
        <v>12</v>
      </c>
    </row>
    <row r="49" spans="1:6">
      <c r="A49" s="18">
        <v>1</v>
      </c>
      <c r="B49" s="4" t="s">
        <v>106</v>
      </c>
      <c r="C49" s="52">
        <v>112</v>
      </c>
      <c r="D49" s="46">
        <v>79</v>
      </c>
      <c r="E49" s="46">
        <v>99</v>
      </c>
      <c r="F49" s="52">
        <f t="shared" ref="F49:F74" si="1">SUM(C49:E49)</f>
        <v>290</v>
      </c>
    </row>
    <row r="50" spans="1:6">
      <c r="A50" s="18">
        <v>2</v>
      </c>
      <c r="B50" t="s">
        <v>111</v>
      </c>
      <c r="C50" s="14">
        <v>108.5</v>
      </c>
      <c r="D50" s="43">
        <v>19</v>
      </c>
      <c r="E50" s="14">
        <v>84.6</v>
      </c>
      <c r="F50" s="52">
        <f t="shared" si="1"/>
        <v>212.1</v>
      </c>
    </row>
    <row r="51" spans="1:6">
      <c r="A51" s="18">
        <v>3</v>
      </c>
      <c r="B51" s="4" t="s">
        <v>107</v>
      </c>
      <c r="C51" s="39">
        <v>101</v>
      </c>
      <c r="D51" s="43">
        <v>16</v>
      </c>
      <c r="E51" s="39">
        <v>76</v>
      </c>
      <c r="F51" s="52">
        <f t="shared" si="1"/>
        <v>193</v>
      </c>
    </row>
    <row r="52" spans="1:6">
      <c r="A52" s="37">
        <v>4</v>
      </c>
      <c r="B52" s="12" t="s">
        <v>110</v>
      </c>
      <c r="C52" s="14">
        <v>103.5</v>
      </c>
      <c r="D52" s="43">
        <v>36</v>
      </c>
      <c r="E52" s="14">
        <v>46.6</v>
      </c>
      <c r="F52" s="52">
        <f t="shared" si="1"/>
        <v>186.1</v>
      </c>
    </row>
    <row r="53" spans="1:6">
      <c r="A53" s="37">
        <v>5</v>
      </c>
      <c r="B53" s="38" t="s">
        <v>108</v>
      </c>
      <c r="C53" s="40">
        <v>63</v>
      </c>
      <c r="D53" s="40">
        <v>51</v>
      </c>
      <c r="E53" s="40">
        <v>68.599999999999994</v>
      </c>
      <c r="F53" s="52">
        <f t="shared" si="1"/>
        <v>182.6</v>
      </c>
    </row>
    <row r="54" spans="1:6">
      <c r="A54" s="37">
        <v>6</v>
      </c>
      <c r="B54" t="s">
        <v>113</v>
      </c>
      <c r="C54" s="39">
        <v>87</v>
      </c>
      <c r="D54" s="43">
        <v>59</v>
      </c>
      <c r="E54" s="43">
        <v>26</v>
      </c>
      <c r="F54" s="52">
        <f t="shared" si="1"/>
        <v>172</v>
      </c>
    </row>
    <row r="55" spans="1:6">
      <c r="A55" s="37">
        <v>7</v>
      </c>
      <c r="B55" s="12" t="s">
        <v>109</v>
      </c>
      <c r="C55" s="52">
        <v>65.5</v>
      </c>
      <c r="D55" s="46">
        <v>20</v>
      </c>
      <c r="E55" s="52">
        <v>65</v>
      </c>
      <c r="F55" s="52">
        <f t="shared" si="1"/>
        <v>150.5</v>
      </c>
    </row>
    <row r="56" spans="1:6">
      <c r="A56" s="37">
        <v>8</v>
      </c>
      <c r="B56" t="s">
        <v>114</v>
      </c>
      <c r="C56" s="39">
        <v>46.5</v>
      </c>
      <c r="D56" s="43">
        <v>18</v>
      </c>
      <c r="E56" s="43">
        <v>24</v>
      </c>
      <c r="F56" s="52">
        <f t="shared" si="1"/>
        <v>88.5</v>
      </c>
    </row>
    <row r="57" spans="1:6">
      <c r="A57" s="37">
        <v>9</v>
      </c>
      <c r="B57" s="3" t="s">
        <v>112</v>
      </c>
      <c r="C57" s="39">
        <v>39.5</v>
      </c>
      <c r="D57" s="43">
        <v>6</v>
      </c>
      <c r="E57" s="43">
        <v>9</v>
      </c>
      <c r="F57" s="52">
        <f t="shared" si="1"/>
        <v>54.5</v>
      </c>
    </row>
    <row r="58" spans="1:6">
      <c r="A58" s="37"/>
      <c r="B58" s="12" t="s">
        <v>124</v>
      </c>
      <c r="C58" s="14">
        <v>31.5</v>
      </c>
      <c r="D58" s="43">
        <v>17</v>
      </c>
      <c r="E58" s="14">
        <v>6</v>
      </c>
      <c r="F58" s="52">
        <f t="shared" si="1"/>
        <v>54.5</v>
      </c>
    </row>
    <row r="59" spans="1:6">
      <c r="A59" s="37">
        <v>11</v>
      </c>
      <c r="B59" t="s">
        <v>115</v>
      </c>
      <c r="C59" s="39">
        <v>33</v>
      </c>
      <c r="D59" s="43"/>
      <c r="E59" s="39">
        <v>7</v>
      </c>
      <c r="F59" s="52">
        <f t="shared" si="1"/>
        <v>40</v>
      </c>
    </row>
    <row r="60" spans="1:6">
      <c r="A60" s="37">
        <v>12</v>
      </c>
      <c r="B60" t="s">
        <v>116</v>
      </c>
      <c r="C60" s="39">
        <v>11.5</v>
      </c>
      <c r="D60" s="43">
        <v>11</v>
      </c>
      <c r="E60" s="43">
        <v>16</v>
      </c>
      <c r="F60" s="52">
        <f t="shared" si="1"/>
        <v>38.5</v>
      </c>
    </row>
    <row r="61" spans="1:6">
      <c r="A61" s="37">
        <v>13</v>
      </c>
      <c r="B61" t="s">
        <v>130</v>
      </c>
      <c r="C61" s="39">
        <v>15.5</v>
      </c>
      <c r="D61" s="43"/>
      <c r="E61" s="39">
        <v>18</v>
      </c>
      <c r="F61" s="52">
        <f t="shared" si="1"/>
        <v>33.5</v>
      </c>
    </row>
    <row r="62" spans="1:6">
      <c r="A62" s="37">
        <v>14</v>
      </c>
      <c r="B62" t="s">
        <v>117</v>
      </c>
      <c r="C62" s="39">
        <v>3</v>
      </c>
      <c r="D62" s="43">
        <v>13</v>
      </c>
      <c r="E62" s="39">
        <v>12</v>
      </c>
      <c r="F62" s="52">
        <f t="shared" si="1"/>
        <v>28</v>
      </c>
    </row>
    <row r="63" spans="1:6">
      <c r="A63" s="37">
        <v>15</v>
      </c>
      <c r="B63" t="s">
        <v>121</v>
      </c>
      <c r="C63" s="39">
        <v>0</v>
      </c>
      <c r="D63" s="39"/>
      <c r="E63" s="39">
        <v>26</v>
      </c>
      <c r="F63" s="52">
        <f t="shared" si="1"/>
        <v>26</v>
      </c>
    </row>
    <row r="64" spans="1:6">
      <c r="A64" s="37">
        <v>16</v>
      </c>
      <c r="B64" t="s">
        <v>125</v>
      </c>
      <c r="C64" s="39">
        <v>2</v>
      </c>
      <c r="D64" s="43">
        <v>9</v>
      </c>
      <c r="E64" s="39">
        <v>13</v>
      </c>
      <c r="F64" s="52">
        <f t="shared" si="1"/>
        <v>24</v>
      </c>
    </row>
    <row r="65" spans="1:6">
      <c r="A65" s="37">
        <v>17</v>
      </c>
      <c r="B65" t="s">
        <v>120</v>
      </c>
      <c r="C65" s="39">
        <v>13</v>
      </c>
      <c r="D65" s="43">
        <v>10</v>
      </c>
      <c r="E65" s="39"/>
      <c r="F65" s="52">
        <f t="shared" si="1"/>
        <v>23</v>
      </c>
    </row>
    <row r="66" spans="1:6">
      <c r="A66" s="37">
        <v>18</v>
      </c>
      <c r="B66" t="s">
        <v>127</v>
      </c>
      <c r="C66" s="39">
        <v>20</v>
      </c>
      <c r="D66" s="43"/>
      <c r="E66" s="39"/>
      <c r="F66" s="52">
        <f t="shared" si="1"/>
        <v>20</v>
      </c>
    </row>
    <row r="67" spans="1:6">
      <c r="A67" s="37">
        <v>19</v>
      </c>
      <c r="B67" t="s">
        <v>123</v>
      </c>
      <c r="C67" s="39">
        <v>0</v>
      </c>
      <c r="D67" s="43">
        <v>10</v>
      </c>
      <c r="E67" s="39">
        <v>4</v>
      </c>
      <c r="F67" s="52">
        <f t="shared" si="1"/>
        <v>14</v>
      </c>
    </row>
    <row r="68" spans="1:6">
      <c r="A68" s="37">
        <v>20</v>
      </c>
      <c r="B68" s="12" t="s">
        <v>122</v>
      </c>
      <c r="C68" s="14">
        <v>11.5</v>
      </c>
      <c r="D68" s="43"/>
      <c r="E68" s="14">
        <v>2</v>
      </c>
      <c r="F68" s="52">
        <f t="shared" si="1"/>
        <v>13.5</v>
      </c>
    </row>
    <row r="69" spans="1:6">
      <c r="A69" s="37">
        <v>21</v>
      </c>
      <c r="B69" t="s">
        <v>118</v>
      </c>
      <c r="D69">
        <v>13</v>
      </c>
      <c r="F69" s="52">
        <f t="shared" si="1"/>
        <v>13</v>
      </c>
    </row>
    <row r="70" spans="1:6">
      <c r="A70" s="37">
        <v>22</v>
      </c>
      <c r="B70" t="s">
        <v>119</v>
      </c>
      <c r="C70" s="39">
        <v>11</v>
      </c>
      <c r="D70" s="39"/>
      <c r="E70" s="39"/>
      <c r="F70" s="52">
        <f t="shared" si="1"/>
        <v>11</v>
      </c>
    </row>
    <row r="71" spans="1:6">
      <c r="A71" s="37">
        <v>23</v>
      </c>
      <c r="B71" t="s">
        <v>128</v>
      </c>
      <c r="C71" s="39">
        <v>5.5</v>
      </c>
      <c r="D71" s="43"/>
      <c r="E71" s="39"/>
      <c r="F71" s="52">
        <f t="shared" si="1"/>
        <v>5.5</v>
      </c>
    </row>
    <row r="72" spans="1:6">
      <c r="A72" s="37">
        <v>24</v>
      </c>
      <c r="B72" t="s">
        <v>134</v>
      </c>
      <c r="C72" s="39">
        <v>2</v>
      </c>
      <c r="D72" s="43">
        <v>2</v>
      </c>
      <c r="E72" s="39">
        <v>1</v>
      </c>
      <c r="F72" s="52">
        <f t="shared" si="1"/>
        <v>5</v>
      </c>
    </row>
    <row r="73" spans="1:6">
      <c r="A73" s="37">
        <v>25</v>
      </c>
      <c r="B73" t="s">
        <v>129</v>
      </c>
      <c r="C73" s="39">
        <v>1</v>
      </c>
      <c r="D73" s="43"/>
      <c r="E73" s="39"/>
      <c r="F73" s="52">
        <f t="shared" si="1"/>
        <v>1</v>
      </c>
    </row>
    <row r="74" spans="1:6">
      <c r="B74" t="s">
        <v>126</v>
      </c>
      <c r="C74" s="39">
        <v>1</v>
      </c>
      <c r="D74" s="43"/>
      <c r="E74" s="39"/>
      <c r="F74" s="52">
        <f t="shared" si="1"/>
        <v>1</v>
      </c>
    </row>
    <row r="76" spans="1:6" ht="17.399999999999999">
      <c r="B76" s="2" t="s">
        <v>100</v>
      </c>
    </row>
    <row r="78" spans="1:6">
      <c r="A78" s="7" t="s">
        <v>7</v>
      </c>
      <c r="B78" s="7" t="s">
        <v>24</v>
      </c>
      <c r="C78" s="54" t="s">
        <v>131</v>
      </c>
      <c r="D78" s="7" t="s">
        <v>26</v>
      </c>
      <c r="F78" s="7" t="s">
        <v>12</v>
      </c>
    </row>
    <row r="80" spans="1:6">
      <c r="A80" s="18">
        <v>1</v>
      </c>
      <c r="B80" s="4" t="s">
        <v>106</v>
      </c>
      <c r="C80" s="52">
        <v>239</v>
      </c>
      <c r="D80" s="52">
        <v>290</v>
      </c>
      <c r="E80" s="46"/>
      <c r="F80" s="52">
        <f t="shared" ref="F80:F105" si="2">SUM(C80:E80)</f>
        <v>529</v>
      </c>
    </row>
    <row r="81" spans="1:6">
      <c r="A81" s="18">
        <v>2</v>
      </c>
      <c r="B81" s="57" t="s">
        <v>111</v>
      </c>
      <c r="C81" s="52">
        <v>188.6</v>
      </c>
      <c r="D81" s="52">
        <v>212.1</v>
      </c>
      <c r="E81" s="52"/>
      <c r="F81" s="52">
        <f t="shared" si="2"/>
        <v>400.7</v>
      </c>
    </row>
    <row r="82" spans="1:6">
      <c r="A82" s="18">
        <v>3</v>
      </c>
      <c r="B82" s="38" t="s">
        <v>108</v>
      </c>
      <c r="C82" s="52">
        <v>212.5</v>
      </c>
      <c r="D82" s="52">
        <v>182.6</v>
      </c>
      <c r="E82" s="40"/>
      <c r="F82" s="52">
        <f t="shared" si="2"/>
        <v>395.1</v>
      </c>
    </row>
    <row r="83" spans="1:6">
      <c r="A83" s="37">
        <v>4</v>
      </c>
      <c r="B83" s="3" t="s">
        <v>107</v>
      </c>
      <c r="C83" s="14">
        <v>190</v>
      </c>
      <c r="D83" s="14">
        <v>193</v>
      </c>
      <c r="E83" s="56"/>
      <c r="F83" s="14">
        <f>SUM(C83:E83)</f>
        <v>383</v>
      </c>
    </row>
    <row r="84" spans="1:6">
      <c r="A84" s="37">
        <v>5</v>
      </c>
      <c r="B84" s="12" t="s">
        <v>110</v>
      </c>
      <c r="C84" s="52">
        <v>168.6</v>
      </c>
      <c r="D84" s="52">
        <v>186.1</v>
      </c>
      <c r="E84" s="14"/>
      <c r="F84" s="52">
        <f>SUM(C84:E84)</f>
        <v>354.7</v>
      </c>
    </row>
    <row r="85" spans="1:6">
      <c r="A85" s="37">
        <v>6</v>
      </c>
      <c r="B85" t="s">
        <v>113</v>
      </c>
      <c r="C85" s="52">
        <v>165</v>
      </c>
      <c r="D85" s="52">
        <v>172</v>
      </c>
      <c r="E85" s="43"/>
      <c r="F85" s="52">
        <f>SUM(C85:E85)</f>
        <v>337</v>
      </c>
    </row>
    <row r="86" spans="1:6">
      <c r="A86" s="37">
        <v>7</v>
      </c>
      <c r="B86" s="12" t="s">
        <v>109</v>
      </c>
      <c r="C86" s="52">
        <v>140</v>
      </c>
      <c r="D86" s="52">
        <v>150.5</v>
      </c>
      <c r="E86" s="52"/>
      <c r="F86" s="52">
        <f t="shared" si="2"/>
        <v>290.5</v>
      </c>
    </row>
    <row r="87" spans="1:6">
      <c r="A87" s="37">
        <v>8</v>
      </c>
      <c r="B87" t="s">
        <v>114</v>
      </c>
      <c r="C87" s="52">
        <v>106.5</v>
      </c>
      <c r="D87" s="52">
        <v>88.5</v>
      </c>
      <c r="E87" s="43"/>
      <c r="F87" s="52">
        <f t="shared" si="2"/>
        <v>195</v>
      </c>
    </row>
    <row r="88" spans="1:6">
      <c r="A88" s="37">
        <v>9</v>
      </c>
      <c r="B88" s="3" t="s">
        <v>112</v>
      </c>
      <c r="C88" s="52">
        <v>80.5</v>
      </c>
      <c r="D88" s="52">
        <v>54.5</v>
      </c>
      <c r="E88" s="43"/>
      <c r="F88" s="52">
        <f t="shared" si="2"/>
        <v>135</v>
      </c>
    </row>
    <row r="89" spans="1:6">
      <c r="A89" s="37">
        <v>10</v>
      </c>
      <c r="B89" t="s">
        <v>115</v>
      </c>
      <c r="C89" s="52">
        <v>66</v>
      </c>
      <c r="D89" s="52">
        <v>40</v>
      </c>
      <c r="E89" s="39"/>
      <c r="F89" s="52">
        <f t="shared" si="2"/>
        <v>106</v>
      </c>
    </row>
    <row r="90" spans="1:6">
      <c r="A90" s="37">
        <v>11</v>
      </c>
      <c r="B90" s="12" t="s">
        <v>124</v>
      </c>
      <c r="C90" s="52">
        <v>24.5</v>
      </c>
      <c r="D90" s="52">
        <v>54.5</v>
      </c>
      <c r="E90" s="14"/>
      <c r="F90" s="52">
        <f t="shared" si="2"/>
        <v>79</v>
      </c>
    </row>
    <row r="91" spans="1:6">
      <c r="A91" s="37">
        <v>12</v>
      </c>
      <c r="B91" t="s">
        <v>116</v>
      </c>
      <c r="C91" s="52">
        <v>39.5</v>
      </c>
      <c r="D91" s="52">
        <v>38.5</v>
      </c>
      <c r="E91" s="43"/>
      <c r="F91" s="52">
        <f t="shared" si="2"/>
        <v>78</v>
      </c>
    </row>
    <row r="92" spans="1:6">
      <c r="A92" s="37">
        <v>13</v>
      </c>
      <c r="B92" t="s">
        <v>125</v>
      </c>
      <c r="C92" s="52">
        <v>47.1</v>
      </c>
      <c r="D92" s="52">
        <v>24</v>
      </c>
      <c r="E92" s="39"/>
      <c r="F92" s="52">
        <f t="shared" si="2"/>
        <v>71.099999999999994</v>
      </c>
    </row>
    <row r="93" spans="1:6">
      <c r="A93" s="37">
        <v>14</v>
      </c>
      <c r="B93" t="s">
        <v>117</v>
      </c>
      <c r="C93" s="52">
        <v>34</v>
      </c>
      <c r="D93" s="52">
        <v>28</v>
      </c>
      <c r="E93" s="39"/>
      <c r="F93" s="52">
        <f t="shared" si="2"/>
        <v>62</v>
      </c>
    </row>
    <row r="94" spans="1:6">
      <c r="A94" s="37">
        <v>15</v>
      </c>
      <c r="B94" t="s">
        <v>130</v>
      </c>
      <c r="C94" s="52">
        <v>8</v>
      </c>
      <c r="D94" s="52">
        <v>33.5</v>
      </c>
      <c r="E94" s="39"/>
      <c r="F94" s="52">
        <f t="shared" si="2"/>
        <v>41.5</v>
      </c>
    </row>
    <row r="95" spans="1:6">
      <c r="A95" s="37">
        <v>16</v>
      </c>
      <c r="B95" t="s">
        <v>120</v>
      </c>
      <c r="C95" s="52">
        <v>14</v>
      </c>
      <c r="D95" s="52">
        <v>23</v>
      </c>
      <c r="E95" s="39"/>
      <c r="F95" s="52">
        <f>SUM(C95:E95)</f>
        <v>37</v>
      </c>
    </row>
    <row r="96" spans="1:6">
      <c r="A96" s="37">
        <v>17</v>
      </c>
      <c r="B96" t="s">
        <v>123</v>
      </c>
      <c r="C96" s="52">
        <v>22</v>
      </c>
      <c r="D96" s="52">
        <v>14</v>
      </c>
      <c r="E96" s="39"/>
      <c r="F96" s="52">
        <f>SUM(C96:E96)</f>
        <v>36</v>
      </c>
    </row>
    <row r="97" spans="1:6">
      <c r="A97" s="37">
        <v>18</v>
      </c>
      <c r="B97" t="s">
        <v>118</v>
      </c>
      <c r="C97" s="52">
        <v>16</v>
      </c>
      <c r="D97" s="52">
        <v>13</v>
      </c>
      <c r="E97" s="12"/>
      <c r="F97" s="52">
        <f t="shared" si="2"/>
        <v>29</v>
      </c>
    </row>
    <row r="98" spans="1:6">
      <c r="A98" s="37">
        <v>19</v>
      </c>
      <c r="B98" t="s">
        <v>121</v>
      </c>
      <c r="C98" s="52">
        <v>0</v>
      </c>
      <c r="D98" s="52">
        <v>26</v>
      </c>
      <c r="E98" s="39"/>
      <c r="F98" s="52">
        <f t="shared" si="2"/>
        <v>26</v>
      </c>
    </row>
    <row r="99" spans="1:6">
      <c r="A99" s="37"/>
      <c r="B99" s="12" t="s">
        <v>122</v>
      </c>
      <c r="C99" s="52">
        <v>12.5</v>
      </c>
      <c r="D99" s="52">
        <v>13.5</v>
      </c>
      <c r="E99" s="14"/>
      <c r="F99" s="52">
        <f t="shared" si="2"/>
        <v>26</v>
      </c>
    </row>
    <row r="100" spans="1:6">
      <c r="A100" s="37">
        <v>21</v>
      </c>
      <c r="B100" t="s">
        <v>127</v>
      </c>
      <c r="C100" s="52">
        <v>4</v>
      </c>
      <c r="D100" s="52">
        <v>20</v>
      </c>
      <c r="E100" s="39"/>
      <c r="F100" s="52">
        <f t="shared" si="2"/>
        <v>24</v>
      </c>
    </row>
    <row r="101" spans="1:6">
      <c r="A101" s="37">
        <v>22</v>
      </c>
      <c r="B101" t="s">
        <v>119</v>
      </c>
      <c r="C101" s="52">
        <v>10</v>
      </c>
      <c r="D101" s="52">
        <v>11</v>
      </c>
      <c r="E101" s="39"/>
      <c r="F101" s="52">
        <f t="shared" si="2"/>
        <v>21</v>
      </c>
    </row>
    <row r="102" spans="1:6">
      <c r="A102" s="37">
        <v>23</v>
      </c>
      <c r="B102" t="s">
        <v>134</v>
      </c>
      <c r="C102" s="52">
        <v>6.5</v>
      </c>
      <c r="D102" s="52">
        <v>5</v>
      </c>
      <c r="E102" s="39"/>
      <c r="F102" s="52">
        <f t="shared" si="2"/>
        <v>11.5</v>
      </c>
    </row>
    <row r="103" spans="1:6">
      <c r="A103" s="37">
        <v>24</v>
      </c>
      <c r="B103" t="s">
        <v>128</v>
      </c>
      <c r="C103" s="52">
        <v>0</v>
      </c>
      <c r="D103" s="52">
        <v>5.5</v>
      </c>
      <c r="E103" s="39"/>
      <c r="F103" s="52">
        <f t="shared" si="2"/>
        <v>5.5</v>
      </c>
    </row>
    <row r="104" spans="1:6">
      <c r="A104" s="37">
        <v>25</v>
      </c>
      <c r="B104" t="s">
        <v>129</v>
      </c>
      <c r="C104" s="52">
        <v>0</v>
      </c>
      <c r="D104" s="52">
        <v>1</v>
      </c>
      <c r="E104" s="39"/>
      <c r="F104" s="52">
        <f t="shared" si="2"/>
        <v>1</v>
      </c>
    </row>
    <row r="105" spans="1:6">
      <c r="B105" t="s">
        <v>126</v>
      </c>
      <c r="C105" s="52">
        <v>0</v>
      </c>
      <c r="D105" s="52">
        <v>1</v>
      </c>
      <c r="E105" s="39"/>
      <c r="F105" s="52">
        <f t="shared" si="2"/>
        <v>1</v>
      </c>
    </row>
    <row r="107" spans="1:6">
      <c r="B107" s="12"/>
      <c r="D107" s="55" t="s">
        <v>132</v>
      </c>
    </row>
    <row r="108" spans="1:6">
      <c r="B108" s="12"/>
      <c r="C108" s="12"/>
      <c r="D108" s="12"/>
      <c r="E108" s="12"/>
    </row>
    <row r="109" spans="1:6">
      <c r="C109" s="12" t="s">
        <v>64</v>
      </c>
      <c r="E109" s="12"/>
    </row>
    <row r="110" spans="1:6">
      <c r="B110" s="12"/>
      <c r="C110" s="12"/>
      <c r="D110" s="11"/>
      <c r="E110" s="12"/>
    </row>
    <row r="112" spans="1:6">
      <c r="C112" s="12"/>
    </row>
  </sheetData>
  <sortState ref="B80:F105">
    <sortCondition descending="1" ref="F81:F106"/>
  </sortState>
  <pageMargins left="0.7" right="0.7" top="0.75" bottom="0.75" header="0.3" footer="0.3"/>
  <pageSetup paperSize="9" orientation="portrait" r:id="rId1"/>
  <rowBreaks count="2" manualBreakCount="2">
    <brk id="45" max="16383" man="1"/>
    <brk id="75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SPG</vt:lpstr>
      <vt:lpstr>Regulamin</vt:lpstr>
      <vt:lpstr>Gimnazja</vt:lpstr>
      <vt:lpstr>SP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Stadion</dc:creator>
  <cp:lastModifiedBy>Stadion</cp:lastModifiedBy>
  <cp:lastPrinted>2015-09-14T11:37:09Z</cp:lastPrinted>
  <dcterms:created xsi:type="dcterms:W3CDTF">2015-08-14T09:50:08Z</dcterms:created>
  <dcterms:modified xsi:type="dcterms:W3CDTF">2015-09-14T13:29:45Z</dcterms:modified>
</cp:coreProperties>
</file>