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XII Letnia Liga Biegowa\"/>
    </mc:Choice>
  </mc:AlternateContent>
  <bookViews>
    <workbookView xWindow="0" yWindow="0" windowWidth="20490" windowHeight="7155"/>
  </bookViews>
  <sheets>
    <sheet name=" Klasyfikacja ind." sheetId="1" r:id="rId1"/>
    <sheet name=" Klasyfikacja druż. SPG GIM" sheetId="5" r:id="rId2"/>
    <sheet name="Klasyfikacja druż. SP" sheetId="6" r:id="rId3"/>
    <sheet name="Arkusz1" sheetId="2" r:id="rId4"/>
  </sheets>
  <definedNames>
    <definedName name="_xlnm._FilterDatabase" localSheetId="0" hidden="1">' Klasyfikacja ind.'!$B$462:$J$552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6" l="1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14" i="5"/>
  <c r="E13" i="5"/>
  <c r="E12" i="5"/>
  <c r="E11" i="5"/>
  <c r="E10" i="5"/>
  <c r="I110" i="2" l="1"/>
  <c r="J110" i="2" s="1"/>
  <c r="I109" i="2"/>
  <c r="J109" i="2" s="1"/>
  <c r="I108" i="2"/>
  <c r="J108" i="2" s="1"/>
  <c r="I107" i="2"/>
  <c r="J107" i="2" s="1"/>
  <c r="J106" i="2"/>
  <c r="I106" i="2"/>
  <c r="J105" i="2"/>
  <c r="I105" i="2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89" i="2"/>
  <c r="J89" i="2" s="1"/>
  <c r="I88" i="2"/>
  <c r="J88" i="2" s="1"/>
  <c r="I87" i="2"/>
  <c r="J87" i="2" s="1"/>
  <c r="I86" i="2"/>
  <c r="J86" i="2" s="1"/>
  <c r="I85" i="2"/>
  <c r="J85" i="2" s="1"/>
  <c r="J84" i="2"/>
  <c r="I84" i="2"/>
  <c r="I79" i="2"/>
  <c r="J79" i="2" s="1"/>
  <c r="I78" i="2"/>
  <c r="J78" i="2" s="1"/>
  <c r="I77" i="2"/>
  <c r="J77" i="2" s="1"/>
  <c r="I76" i="2"/>
  <c r="J76" i="2" s="1"/>
  <c r="J75" i="2"/>
  <c r="I75" i="2"/>
  <c r="I74" i="2"/>
  <c r="J74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59" i="2"/>
  <c r="J59" i="2" s="1"/>
  <c r="I58" i="2"/>
  <c r="J58" i="2" s="1"/>
  <c r="I57" i="2"/>
  <c r="J57" i="2" s="1"/>
  <c r="I56" i="2"/>
  <c r="J56" i="2" s="1"/>
  <c r="I55" i="2"/>
  <c r="J55" i="2" s="1"/>
  <c r="J54" i="2"/>
  <c r="I54" i="2"/>
  <c r="J46" i="2"/>
  <c r="I46" i="2"/>
  <c r="J45" i="2"/>
  <c r="I45" i="2"/>
  <c r="I44" i="2"/>
  <c r="J44" i="2" s="1"/>
  <c r="J43" i="2"/>
  <c r="I43" i="2"/>
  <c r="J42" i="2"/>
  <c r="I42" i="2"/>
  <c r="J41" i="2"/>
  <c r="I41" i="2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464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06" i="1"/>
  <c r="J297" i="1" l="1"/>
  <c r="J231" i="1"/>
  <c r="J199" i="1"/>
  <c r="J195" i="1"/>
  <c r="J194" i="1"/>
  <c r="J192" i="1"/>
  <c r="J191" i="1"/>
  <c r="J190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457" i="1"/>
  <c r="I456" i="1"/>
  <c r="I455" i="1"/>
  <c r="I454" i="1"/>
  <c r="I428" i="1"/>
  <c r="I412" i="1"/>
  <c r="I404" i="1"/>
  <c r="I398" i="1"/>
  <c r="I390" i="1"/>
  <c r="I356" i="1"/>
  <c r="J356" i="1" s="1"/>
  <c r="I346" i="1"/>
  <c r="J346" i="1" s="1"/>
  <c r="I344" i="1"/>
  <c r="J344" i="1" s="1"/>
  <c r="I342" i="1"/>
  <c r="J342" i="1" s="1"/>
  <c r="I335" i="1"/>
  <c r="J335" i="1" s="1"/>
  <c r="I334" i="1"/>
  <c r="J334" i="1" s="1"/>
  <c r="I330" i="1"/>
  <c r="J330" i="1" s="1"/>
  <c r="I839" i="1"/>
  <c r="I802" i="1"/>
  <c r="I796" i="1"/>
  <c r="I785" i="1"/>
  <c r="I779" i="1"/>
  <c r="I765" i="1"/>
  <c r="I732" i="1"/>
  <c r="I731" i="1"/>
  <c r="I730" i="1"/>
  <c r="I729" i="1"/>
  <c r="I701" i="1"/>
  <c r="I699" i="1"/>
  <c r="I692" i="1"/>
  <c r="I686" i="1"/>
  <c r="I680" i="1"/>
  <c r="I679" i="1"/>
  <c r="I674" i="1"/>
  <c r="I636" i="1"/>
  <c r="I635" i="1"/>
  <c r="I634" i="1"/>
  <c r="I633" i="1"/>
  <c r="I600" i="1"/>
  <c r="I595" i="1"/>
  <c r="I591" i="1"/>
  <c r="I582" i="1"/>
  <c r="I571" i="1"/>
  <c r="I552" i="1"/>
  <c r="J552" i="1" s="1"/>
  <c r="I551" i="1"/>
  <c r="J551" i="1" s="1"/>
  <c r="I550" i="1"/>
  <c r="J550" i="1" s="1"/>
  <c r="I549" i="1"/>
  <c r="J549" i="1" s="1"/>
  <c r="I548" i="1"/>
  <c r="J548" i="1" s="1"/>
  <c r="I512" i="1"/>
  <c r="J512" i="1" s="1"/>
  <c r="I515" i="1"/>
  <c r="J515" i="1" s="1"/>
  <c r="I510" i="1"/>
  <c r="J510" i="1" s="1"/>
  <c r="I506" i="1"/>
  <c r="J506" i="1" s="1"/>
  <c r="I491" i="1"/>
  <c r="J491" i="1" s="1"/>
  <c r="I39" i="1"/>
  <c r="I31" i="1"/>
  <c r="I30" i="1"/>
  <c r="I297" i="1"/>
  <c r="I249" i="1"/>
  <c r="J249" i="1" s="1"/>
  <c r="I242" i="1"/>
  <c r="J242" i="1" s="1"/>
  <c r="I239" i="1"/>
  <c r="J239" i="1" s="1"/>
  <c r="I231" i="1"/>
  <c r="I219" i="1"/>
  <c r="J219" i="1" s="1"/>
  <c r="I210" i="1"/>
  <c r="J210" i="1" s="1"/>
  <c r="I141" i="1"/>
  <c r="I135" i="1"/>
  <c r="I122" i="1"/>
  <c r="I291" i="1" l="1"/>
  <c r="J291" i="1" s="1"/>
  <c r="I269" i="1"/>
  <c r="J269" i="1" s="1"/>
  <c r="I290" i="1"/>
  <c r="J290" i="1" s="1"/>
  <c r="I274" i="1"/>
  <c r="J274" i="1" s="1"/>
  <c r="I277" i="1"/>
  <c r="J277" i="1" s="1"/>
  <c r="I263" i="1"/>
  <c r="J263" i="1" s="1"/>
  <c r="I259" i="1"/>
  <c r="J259" i="1" s="1"/>
  <c r="I252" i="1"/>
  <c r="J252" i="1" s="1"/>
  <c r="I240" i="1"/>
  <c r="J240" i="1" s="1"/>
  <c r="I230" i="1"/>
  <c r="J230" i="1" s="1"/>
  <c r="I228" i="1"/>
  <c r="J228" i="1" s="1"/>
  <c r="I87" i="1"/>
  <c r="I86" i="1"/>
  <c r="I82" i="1"/>
  <c r="I70" i="1"/>
  <c r="I69" i="1"/>
  <c r="I66" i="1"/>
  <c r="I64" i="1"/>
  <c r="I74" i="1"/>
  <c r="I166" i="1"/>
  <c r="I149" i="1"/>
  <c r="I145" i="1"/>
  <c r="I132" i="1"/>
  <c r="I138" i="1"/>
  <c r="I137" i="1"/>
  <c r="I136" i="1"/>
  <c r="I112" i="1"/>
  <c r="I128" i="1"/>
  <c r="I118" i="1"/>
  <c r="I55" i="1"/>
  <c r="I54" i="1"/>
  <c r="I53" i="1"/>
  <c r="I52" i="1"/>
  <c r="I50" i="1"/>
  <c r="I51" i="1"/>
  <c r="I49" i="1"/>
  <c r="I48" i="1"/>
  <c r="I47" i="1"/>
  <c r="I46" i="1"/>
  <c r="I45" i="1"/>
  <c r="I44" i="1"/>
  <c r="I43" i="1"/>
  <c r="I41" i="1"/>
  <c r="I42" i="1"/>
  <c r="I38" i="1"/>
  <c r="I37" i="1"/>
  <c r="I35" i="1"/>
  <c r="I34" i="1"/>
  <c r="I33" i="1"/>
  <c r="I18" i="1"/>
  <c r="I436" i="1"/>
  <c r="I452" i="1"/>
  <c r="I431" i="1"/>
  <c r="I442" i="1"/>
  <c r="I451" i="1"/>
  <c r="I422" i="1"/>
  <c r="I437" i="1"/>
  <c r="I434" i="1"/>
  <c r="I446" i="1"/>
  <c r="I426" i="1"/>
  <c r="I441" i="1"/>
  <c r="I416" i="1"/>
  <c r="I448" i="1"/>
  <c r="I425" i="1"/>
  <c r="I423" i="1"/>
  <c r="I407" i="1"/>
  <c r="I387" i="1"/>
  <c r="I397" i="1"/>
  <c r="I384" i="1"/>
  <c r="I417" i="1"/>
  <c r="I421" i="1"/>
  <c r="I396" i="1"/>
  <c r="I392" i="1"/>
  <c r="I378" i="1"/>
  <c r="I409" i="1"/>
  <c r="I381" i="1"/>
  <c r="I401" i="1"/>
  <c r="I391" i="1"/>
  <c r="I415" i="1"/>
  <c r="I399" i="1"/>
  <c r="I629" i="1"/>
  <c r="I608" i="1"/>
  <c r="I630" i="1"/>
  <c r="I624" i="1"/>
  <c r="I610" i="1"/>
  <c r="I611" i="1"/>
  <c r="I607" i="1"/>
  <c r="I609" i="1"/>
  <c r="I631" i="1"/>
  <c r="I622" i="1"/>
  <c r="I620" i="1"/>
  <c r="I598" i="1"/>
  <c r="I603" i="1"/>
  <c r="I596" i="1"/>
  <c r="I579" i="1"/>
  <c r="I593" i="1"/>
  <c r="I576" i="1"/>
  <c r="I578" i="1"/>
  <c r="I585" i="1"/>
  <c r="I574" i="1"/>
  <c r="I575" i="1"/>
  <c r="I810" i="1"/>
  <c r="I817" i="1"/>
  <c r="I803" i="1"/>
  <c r="I801" i="1"/>
  <c r="I794" i="1"/>
  <c r="I790" i="1"/>
  <c r="I777" i="1"/>
  <c r="I776" i="1"/>
  <c r="I755" i="1"/>
  <c r="I757" i="1"/>
  <c r="I753" i="1"/>
  <c r="I354" i="1"/>
  <c r="J354" i="1" s="1"/>
  <c r="I349" i="1"/>
  <c r="J349" i="1" s="1"/>
  <c r="I347" i="1"/>
  <c r="J347" i="1" s="1"/>
  <c r="I339" i="1"/>
  <c r="J339" i="1" s="1"/>
  <c r="I325" i="1"/>
  <c r="J325" i="1" s="1"/>
  <c r="I338" i="1"/>
  <c r="J338" i="1" s="1"/>
  <c r="I336" i="1"/>
  <c r="J336" i="1" s="1"/>
  <c r="I323" i="1"/>
  <c r="J323" i="1" s="1"/>
  <c r="I329" i="1"/>
  <c r="J329" i="1" s="1"/>
  <c r="I328" i="1"/>
  <c r="J328" i="1" s="1"/>
  <c r="I315" i="1"/>
  <c r="J315" i="1" s="1"/>
  <c r="I324" i="1"/>
  <c r="J324" i="1" s="1"/>
  <c r="I318" i="1"/>
  <c r="J318" i="1" s="1"/>
  <c r="I528" i="1" l="1"/>
  <c r="J528" i="1" s="1"/>
  <c r="I521" i="1"/>
  <c r="J521" i="1" s="1"/>
  <c r="I538" i="1"/>
  <c r="J538" i="1" s="1"/>
  <c r="I536" i="1"/>
  <c r="J536" i="1" s="1"/>
  <c r="I524" i="1"/>
  <c r="J524" i="1" s="1"/>
  <c r="I542" i="1"/>
  <c r="J542" i="1" s="1"/>
  <c r="I523" i="1"/>
  <c r="J523" i="1" s="1"/>
  <c r="I522" i="1"/>
  <c r="J522" i="1" s="1"/>
  <c r="I546" i="1"/>
  <c r="J546" i="1" s="1"/>
  <c r="I516" i="1"/>
  <c r="J516" i="1" s="1"/>
  <c r="I514" i="1"/>
  <c r="J514" i="1" s="1"/>
  <c r="I496" i="1"/>
  <c r="J496" i="1" s="1"/>
  <c r="I494" i="1"/>
  <c r="J494" i="1" s="1"/>
  <c r="I507" i="1"/>
  <c r="J507" i="1" s="1"/>
  <c r="I505" i="1"/>
  <c r="J505" i="1" s="1"/>
  <c r="I503" i="1"/>
  <c r="J503" i="1" s="1"/>
  <c r="I499" i="1"/>
  <c r="J499" i="1" s="1"/>
  <c r="I492" i="1"/>
  <c r="J492" i="1" s="1"/>
  <c r="I497" i="1"/>
  <c r="J497" i="1" s="1"/>
  <c r="I489" i="1"/>
  <c r="J489" i="1" s="1"/>
  <c r="I478" i="1"/>
  <c r="J478" i="1" s="1"/>
  <c r="I474" i="1"/>
  <c r="J474" i="1" s="1"/>
  <c r="I484" i="1"/>
  <c r="J484" i="1" s="1"/>
  <c r="I467" i="1"/>
  <c r="J467" i="1" s="1"/>
  <c r="I706" i="1"/>
  <c r="I712" i="1"/>
  <c r="I704" i="1"/>
  <c r="I709" i="1"/>
  <c r="I714" i="1"/>
  <c r="I713" i="1"/>
  <c r="I720" i="1"/>
  <c r="I718" i="1"/>
  <c r="I687" i="1"/>
  <c r="I722" i="1"/>
  <c r="I681" i="1"/>
  <c r="I725" i="1"/>
  <c r="I710" i="1"/>
  <c r="I698" i="1"/>
  <c r="I695" i="1"/>
  <c r="I693" i="1"/>
  <c r="I690" i="1"/>
  <c r="I688" i="1"/>
  <c r="I670" i="1"/>
  <c r="I684" i="1"/>
  <c r="I682" i="1"/>
  <c r="I666" i="1"/>
  <c r="I673" i="1"/>
  <c r="I671" i="1"/>
  <c r="I653" i="1"/>
  <c r="I650" i="1"/>
  <c r="I645" i="1"/>
  <c r="I770" i="1" l="1"/>
  <c r="I769" i="1"/>
  <c r="I766" i="1"/>
  <c r="I763" i="1"/>
  <c r="I762" i="1"/>
  <c r="I754" i="1"/>
  <c r="I746" i="1"/>
  <c r="I745" i="1"/>
  <c r="I759" i="1"/>
  <c r="I669" i="1"/>
  <c r="I662" i="1"/>
  <c r="I660" i="1"/>
  <c r="I664" i="1"/>
  <c r="I656" i="1"/>
  <c r="I659" i="1"/>
  <c r="I649" i="1"/>
  <c r="I568" i="1"/>
  <c r="I482" i="1" l="1"/>
  <c r="J482" i="1" s="1"/>
  <c r="I477" i="1"/>
  <c r="J477" i="1" s="1"/>
  <c r="I469" i="1"/>
  <c r="J469" i="1" s="1"/>
  <c r="I471" i="1"/>
  <c r="J471" i="1" s="1"/>
  <c r="I373" i="1"/>
  <c r="I224" i="1"/>
  <c r="J224" i="1" s="1"/>
  <c r="I209" i="1"/>
  <c r="J209" i="1" s="1"/>
  <c r="I96" i="1"/>
  <c r="I114" i="1"/>
  <c r="I110" i="1"/>
  <c r="I107" i="1"/>
  <c r="I85" i="1"/>
  <c r="I83" i="1"/>
  <c r="I79" i="1"/>
  <c r="I78" i="1"/>
  <c r="I62" i="1"/>
  <c r="I63" i="1"/>
  <c r="I61" i="1"/>
  <c r="I73" i="1"/>
  <c r="I72" i="1"/>
  <c r="I60" i="1"/>
  <c r="I40" i="1"/>
  <c r="I20" i="1"/>
  <c r="I19" i="1"/>
  <c r="I36" i="1"/>
  <c r="I23" i="1"/>
  <c r="I32" i="1"/>
  <c r="I16" i="1"/>
  <c r="I29" i="1"/>
  <c r="I21" i="1"/>
  <c r="I26" i="1"/>
  <c r="I22" i="1"/>
  <c r="I15" i="1"/>
  <c r="I834" i="1" l="1"/>
  <c r="I775" i="1"/>
  <c r="I831" i="1"/>
  <c r="I820" i="1"/>
  <c r="I825" i="1"/>
  <c r="I821" i="1"/>
  <c r="I829" i="1"/>
  <c r="I832" i="1"/>
  <c r="I833" i="1"/>
  <c r="I836" i="1"/>
  <c r="I838" i="1"/>
  <c r="I811" i="1"/>
  <c r="I816" i="1"/>
  <c r="I827" i="1"/>
  <c r="I813" i="1"/>
  <c r="I806" i="1"/>
  <c r="I830" i="1"/>
  <c r="I781" i="1"/>
  <c r="I789" i="1"/>
  <c r="I788" i="1"/>
  <c r="I815" i="1"/>
  <c r="I814" i="1"/>
  <c r="I818" i="1"/>
  <c r="I784" i="1"/>
  <c r="I828" i="1"/>
  <c r="I807" i="1"/>
  <c r="I783" i="1"/>
  <c r="I809" i="1"/>
  <c r="I826" i="1"/>
  <c r="I772" i="1"/>
  <c r="I787" i="1"/>
  <c r="I805" i="1"/>
  <c r="I780" i="1"/>
  <c r="I835" i="1"/>
  <c r="I791" i="1"/>
  <c r="I773" i="1"/>
  <c r="I797" i="1"/>
  <c r="I823" i="1"/>
  <c r="I812" i="1"/>
  <c r="I824" i="1"/>
  <c r="I799" i="1"/>
  <c r="I837" i="1"/>
  <c r="I767" i="1"/>
  <c r="I819" i="1"/>
  <c r="I808" i="1"/>
  <c r="I804" i="1"/>
  <c r="I822" i="1"/>
  <c r="I747" i="1"/>
  <c r="I800" i="1"/>
  <c r="I798" i="1"/>
  <c r="I750" i="1"/>
  <c r="I760" i="1"/>
  <c r="I795" i="1"/>
  <c r="I793" i="1"/>
  <c r="I792" i="1"/>
  <c r="I786" i="1"/>
  <c r="I761" i="1"/>
  <c r="I782" i="1"/>
  <c r="I744" i="1"/>
  <c r="I749" i="1"/>
  <c r="I778" i="1"/>
  <c r="I748" i="1"/>
  <c r="I774" i="1"/>
  <c r="I758" i="1"/>
  <c r="I740" i="1"/>
  <c r="I751" i="1"/>
  <c r="I771" i="1"/>
  <c r="I768" i="1"/>
  <c r="I742" i="1"/>
  <c r="I764" i="1"/>
  <c r="I738" i="1"/>
  <c r="I741" i="1"/>
  <c r="I743" i="1"/>
  <c r="I756" i="1"/>
  <c r="I752" i="1"/>
  <c r="I739" i="1"/>
  <c r="I737" i="1"/>
  <c r="I719" i="1"/>
  <c r="I721" i="1"/>
  <c r="I715" i="1"/>
  <c r="I723" i="1"/>
  <c r="I727" i="1"/>
  <c r="I702" i="1"/>
  <c r="I726" i="1"/>
  <c r="I716" i="1"/>
  <c r="I707" i="1"/>
  <c r="I708" i="1"/>
  <c r="I724" i="1"/>
  <c r="I705" i="1"/>
  <c r="I675" i="1"/>
  <c r="I703" i="1"/>
  <c r="I717" i="1"/>
  <c r="I711" i="1"/>
  <c r="I728" i="1"/>
  <c r="I700" i="1"/>
  <c r="I696" i="1"/>
  <c r="I697" i="1"/>
  <c r="I694" i="1"/>
  <c r="I691" i="1"/>
  <c r="I657" i="1"/>
  <c r="I683" i="1"/>
  <c r="I689" i="1"/>
  <c r="I648" i="1"/>
  <c r="I685" i="1"/>
  <c r="I663" i="1"/>
  <c r="I668" i="1"/>
  <c r="I678" i="1"/>
  <c r="I677" i="1"/>
  <c r="I661" i="1"/>
  <c r="I652" i="1"/>
  <c r="I665" i="1"/>
  <c r="I676" i="1"/>
  <c r="I646" i="1"/>
  <c r="I641" i="1"/>
  <c r="I647" i="1"/>
  <c r="I672" i="1"/>
  <c r="I651" i="1"/>
  <c r="I642" i="1"/>
  <c r="I667" i="1"/>
  <c r="I655" i="1"/>
  <c r="I643" i="1"/>
  <c r="I658" i="1"/>
  <c r="I644" i="1"/>
  <c r="I654" i="1"/>
  <c r="I615" i="1"/>
  <c r="I623" i="1"/>
  <c r="I614" i="1"/>
  <c r="I617" i="1"/>
  <c r="I627" i="1"/>
  <c r="I626" i="1"/>
  <c r="I625" i="1"/>
  <c r="I628" i="1"/>
  <c r="I621" i="1"/>
  <c r="I632" i="1"/>
  <c r="I616" i="1"/>
  <c r="I619" i="1"/>
  <c r="I618" i="1"/>
  <c r="I569" i="1"/>
  <c r="I612" i="1"/>
  <c r="I605" i="1"/>
  <c r="I588" i="1"/>
  <c r="I601" i="1"/>
  <c r="I613" i="1"/>
  <c r="I606" i="1"/>
  <c r="I604" i="1"/>
  <c r="I590" i="1"/>
  <c r="I602" i="1"/>
  <c r="I599" i="1"/>
  <c r="I594" i="1"/>
  <c r="I597" i="1"/>
  <c r="I580" i="1"/>
  <c r="I587" i="1"/>
  <c r="I592" i="1"/>
  <c r="I581" i="1"/>
  <c r="I586" i="1"/>
  <c r="I561" i="1"/>
  <c r="I589" i="1"/>
  <c r="I572" i="1"/>
  <c r="I577" i="1"/>
  <c r="I573" i="1"/>
  <c r="I584" i="1"/>
  <c r="I583" i="1"/>
  <c r="I567" i="1"/>
  <c r="I565" i="1"/>
  <c r="I566" i="1"/>
  <c r="I559" i="1"/>
  <c r="I570" i="1"/>
  <c r="I563" i="1"/>
  <c r="I560" i="1"/>
  <c r="I564" i="1"/>
  <c r="I562" i="1"/>
  <c r="I558" i="1"/>
  <c r="I557" i="1"/>
  <c r="I527" i="1"/>
  <c r="J527" i="1" s="1"/>
  <c r="I518" i="1"/>
  <c r="J518" i="1" s="1"/>
  <c r="I517" i="1"/>
  <c r="J517" i="1" s="1"/>
  <c r="I532" i="1"/>
  <c r="J532" i="1" s="1"/>
  <c r="I535" i="1"/>
  <c r="J535" i="1" s="1"/>
  <c r="I537" i="1"/>
  <c r="J537" i="1" s="1"/>
  <c r="I540" i="1"/>
  <c r="J540" i="1" s="1"/>
  <c r="I526" i="1"/>
  <c r="J526" i="1" s="1"/>
  <c r="I529" i="1"/>
  <c r="J529" i="1" s="1"/>
  <c r="I530" i="1"/>
  <c r="J530" i="1" s="1"/>
  <c r="I543" i="1"/>
  <c r="J543" i="1" s="1"/>
  <c r="I519" i="1"/>
  <c r="J519" i="1" s="1"/>
  <c r="I545" i="1"/>
  <c r="J545" i="1" s="1"/>
  <c r="I533" i="1"/>
  <c r="J533" i="1" s="1"/>
  <c r="I525" i="1"/>
  <c r="J525" i="1" s="1"/>
  <c r="I541" i="1"/>
  <c r="J541" i="1" s="1"/>
  <c r="I539" i="1"/>
  <c r="J539" i="1" s="1"/>
  <c r="I531" i="1"/>
  <c r="J531" i="1" s="1"/>
  <c r="I520" i="1"/>
  <c r="J520" i="1" s="1"/>
  <c r="I534" i="1"/>
  <c r="J534" i="1" s="1"/>
  <c r="I544" i="1"/>
  <c r="J544" i="1" s="1"/>
  <c r="I547" i="1"/>
  <c r="J547" i="1" s="1"/>
  <c r="I513" i="1"/>
  <c r="J513" i="1" s="1"/>
  <c r="I486" i="1"/>
  <c r="J486" i="1" s="1"/>
  <c r="I490" i="1"/>
  <c r="J490" i="1" s="1"/>
  <c r="I511" i="1"/>
  <c r="J511" i="1" s="1"/>
  <c r="I509" i="1"/>
  <c r="J509" i="1" s="1"/>
  <c r="I508" i="1"/>
  <c r="J508" i="1" s="1"/>
  <c r="I498" i="1"/>
  <c r="J498" i="1" s="1"/>
  <c r="I488" i="1"/>
  <c r="J488" i="1" s="1"/>
  <c r="I504" i="1"/>
  <c r="J504" i="1" s="1"/>
  <c r="I502" i="1"/>
  <c r="J502" i="1" s="1"/>
  <c r="I501" i="1"/>
  <c r="J501" i="1" s="1"/>
  <c r="I483" i="1"/>
  <c r="J483" i="1" s="1"/>
  <c r="I500" i="1"/>
  <c r="J500" i="1" s="1"/>
  <c r="I487" i="1"/>
  <c r="J487" i="1" s="1"/>
  <c r="I495" i="1"/>
  <c r="J495" i="1" s="1"/>
  <c r="I493" i="1"/>
  <c r="J493" i="1" s="1"/>
  <c r="I480" i="1"/>
  <c r="J480" i="1" s="1"/>
  <c r="I479" i="1"/>
  <c r="J479" i="1" s="1"/>
  <c r="I475" i="1"/>
  <c r="J475" i="1" s="1"/>
  <c r="I472" i="1"/>
  <c r="J472" i="1" s="1"/>
  <c r="I476" i="1"/>
  <c r="J476" i="1" s="1"/>
  <c r="I466" i="1"/>
  <c r="J466" i="1" s="1"/>
  <c r="I468" i="1"/>
  <c r="J468" i="1" s="1"/>
  <c r="I473" i="1"/>
  <c r="J473" i="1" s="1"/>
  <c r="I470" i="1"/>
  <c r="J470" i="1" s="1"/>
  <c r="I485" i="1"/>
  <c r="J485" i="1" s="1"/>
  <c r="I481" i="1"/>
  <c r="J481" i="1" s="1"/>
  <c r="I464" i="1"/>
  <c r="I465" i="1"/>
  <c r="J465" i="1" s="1"/>
  <c r="I463" i="1"/>
  <c r="J463" i="1" s="1"/>
  <c r="I438" i="1"/>
  <c r="I443" i="1"/>
  <c r="I450" i="1"/>
  <c r="I429" i="1"/>
  <c r="I440" i="1"/>
  <c r="I444" i="1"/>
  <c r="I447" i="1"/>
  <c r="I449" i="1"/>
  <c r="I435" i="1"/>
  <c r="I432" i="1"/>
  <c r="I433" i="1"/>
  <c r="I439" i="1"/>
  <c r="I419" i="1"/>
  <c r="I453" i="1"/>
  <c r="I445" i="1"/>
  <c r="I400" i="1"/>
  <c r="I430" i="1"/>
  <c r="I427" i="1"/>
  <c r="I413" i="1"/>
  <c r="I424" i="1"/>
  <c r="I411" i="1"/>
  <c r="I420" i="1"/>
  <c r="I414" i="1"/>
  <c r="I418" i="1"/>
  <c r="I394" i="1"/>
  <c r="I393" i="1"/>
  <c r="I402" i="1"/>
  <c r="I410" i="1"/>
  <c r="I408" i="1"/>
  <c r="I405" i="1"/>
  <c r="I395" i="1"/>
  <c r="I406" i="1"/>
  <c r="I386" i="1"/>
  <c r="I388" i="1"/>
  <c r="I403" i="1"/>
  <c r="I379" i="1"/>
  <c r="I382" i="1"/>
  <c r="I383" i="1"/>
  <c r="I389" i="1"/>
  <c r="I374" i="1"/>
  <c r="I376" i="1"/>
  <c r="I377" i="1"/>
  <c r="I371" i="1"/>
  <c r="I385" i="1"/>
  <c r="I375" i="1"/>
  <c r="I380" i="1"/>
  <c r="I372" i="1"/>
  <c r="I360" i="1"/>
  <c r="J360" i="1" s="1"/>
  <c r="I363" i="1"/>
  <c r="J363" i="1" s="1"/>
  <c r="I361" i="1"/>
  <c r="J361" i="1" s="1"/>
  <c r="I351" i="1"/>
  <c r="J351" i="1" s="1"/>
  <c r="I365" i="1"/>
  <c r="J365" i="1" s="1"/>
  <c r="I364" i="1"/>
  <c r="J364" i="1" s="1"/>
  <c r="I357" i="1"/>
  <c r="J357" i="1" s="1"/>
  <c r="I362" i="1"/>
  <c r="J362" i="1" s="1"/>
  <c r="I350" i="1"/>
  <c r="J350" i="1" s="1"/>
  <c r="I352" i="1"/>
  <c r="J352" i="1" s="1"/>
  <c r="I359" i="1"/>
  <c r="J359" i="1" s="1"/>
  <c r="I358" i="1"/>
  <c r="J358" i="1" s="1"/>
  <c r="I340" i="1"/>
  <c r="J340" i="1" s="1"/>
  <c r="I355" i="1"/>
  <c r="J355" i="1" s="1"/>
  <c r="I332" i="1"/>
  <c r="J332" i="1" s="1"/>
  <c r="I353" i="1"/>
  <c r="J353" i="1" s="1"/>
  <c r="I326" i="1"/>
  <c r="J326" i="1" s="1"/>
  <c r="I348" i="1"/>
  <c r="J348" i="1" s="1"/>
  <c r="I337" i="1"/>
  <c r="J337" i="1" s="1"/>
  <c r="I331" i="1"/>
  <c r="J331" i="1" s="1"/>
  <c r="I345" i="1"/>
  <c r="J345" i="1" s="1"/>
  <c r="I343" i="1"/>
  <c r="J343" i="1" s="1"/>
  <c r="I341" i="1"/>
  <c r="J341" i="1" s="1"/>
  <c r="I313" i="1"/>
  <c r="J313" i="1" s="1"/>
  <c r="I314" i="1"/>
  <c r="J314" i="1" s="1"/>
  <c r="I316" i="1"/>
  <c r="J316" i="1" s="1"/>
  <c r="I319" i="1"/>
  <c r="J319" i="1" s="1"/>
  <c r="I333" i="1"/>
  <c r="J333" i="1" s="1"/>
  <c r="I320" i="1"/>
  <c r="J320" i="1" s="1"/>
  <c r="I308" i="1"/>
  <c r="J308" i="1" s="1"/>
  <c r="I322" i="1"/>
  <c r="J322" i="1" s="1"/>
  <c r="I312" i="1"/>
  <c r="J312" i="1" s="1"/>
  <c r="I327" i="1"/>
  <c r="J327" i="1" s="1"/>
  <c r="I311" i="1"/>
  <c r="J311" i="1" s="1"/>
  <c r="I309" i="1"/>
  <c r="J309" i="1" s="1"/>
  <c r="I307" i="1"/>
  <c r="J307" i="1" s="1"/>
  <c r="I310" i="1"/>
  <c r="J310" i="1" s="1"/>
  <c r="I321" i="1"/>
  <c r="J321" i="1" s="1"/>
  <c r="I317" i="1"/>
  <c r="J317" i="1" s="1"/>
  <c r="I306" i="1"/>
  <c r="I255" i="1"/>
  <c r="J255" i="1" s="1"/>
  <c r="I282" i="1"/>
  <c r="J282" i="1" s="1"/>
  <c r="I264" i="1"/>
  <c r="J264" i="1" s="1"/>
  <c r="I293" i="1"/>
  <c r="J293" i="1" s="1"/>
  <c r="I250" i="1"/>
  <c r="J250" i="1" s="1"/>
  <c r="I253" i="1"/>
  <c r="J253" i="1" s="1"/>
  <c r="I276" i="1"/>
  <c r="J276" i="1" s="1"/>
  <c r="I284" i="1"/>
  <c r="J284" i="1" s="1"/>
  <c r="I265" i="1"/>
  <c r="J265" i="1" s="1"/>
  <c r="I261" i="1"/>
  <c r="J261" i="1" s="1"/>
  <c r="I251" i="1"/>
  <c r="J251" i="1" s="1"/>
  <c r="I262" i="1"/>
  <c r="J262" i="1" s="1"/>
  <c r="I280" i="1"/>
  <c r="J280" i="1" s="1"/>
  <c r="I283" i="1"/>
  <c r="J283" i="1" s="1"/>
  <c r="I286" i="1"/>
  <c r="J286" i="1" s="1"/>
  <c r="I270" i="1"/>
  <c r="J270" i="1" s="1"/>
  <c r="I292" i="1"/>
  <c r="J292" i="1" s="1"/>
  <c r="I289" i="1"/>
  <c r="J289" i="1" s="1"/>
  <c r="I296" i="1"/>
  <c r="J296" i="1" s="1"/>
  <c r="I266" i="1"/>
  <c r="J266" i="1" s="1"/>
  <c r="I275" i="1"/>
  <c r="J275" i="1" s="1"/>
  <c r="I260" i="1"/>
  <c r="J260" i="1" s="1"/>
  <c r="I294" i="1"/>
  <c r="J294" i="1" s="1"/>
  <c r="I268" i="1"/>
  <c r="J268" i="1" s="1"/>
  <c r="I279" i="1"/>
  <c r="J279" i="1" s="1"/>
  <c r="I278" i="1"/>
  <c r="J278" i="1" s="1"/>
  <c r="I272" i="1"/>
  <c r="J272" i="1" s="1"/>
  <c r="I225" i="1"/>
  <c r="J225" i="1" s="1"/>
  <c r="I227" i="1"/>
  <c r="J227" i="1" s="1"/>
  <c r="I245" i="1"/>
  <c r="J245" i="1" s="1"/>
  <c r="I243" i="1"/>
  <c r="J243" i="1" s="1"/>
  <c r="I212" i="1"/>
  <c r="J212" i="1" s="1"/>
  <c r="I281" i="1"/>
  <c r="J281" i="1" s="1"/>
  <c r="I220" i="1"/>
  <c r="J220" i="1" s="1"/>
  <c r="I204" i="1"/>
  <c r="J204" i="1" s="1"/>
  <c r="I248" i="1"/>
  <c r="J248" i="1" s="1"/>
  <c r="I258" i="1"/>
  <c r="J258" i="1" s="1"/>
  <c r="I295" i="1"/>
  <c r="J295" i="1" s="1"/>
  <c r="I218" i="1"/>
  <c r="J218" i="1" s="1"/>
  <c r="I247" i="1"/>
  <c r="J247" i="1" s="1"/>
  <c r="I287" i="1"/>
  <c r="J287" i="1" s="1"/>
  <c r="I222" i="1"/>
  <c r="J222" i="1" s="1"/>
  <c r="I234" i="1"/>
  <c r="J234" i="1" s="1"/>
  <c r="I232" i="1"/>
  <c r="J232" i="1" s="1"/>
  <c r="I271" i="1"/>
  <c r="J271" i="1" s="1"/>
  <c r="I267" i="1"/>
  <c r="J267" i="1" s="1"/>
  <c r="I273" i="1"/>
  <c r="J273" i="1" s="1"/>
  <c r="I285" i="1"/>
  <c r="J285" i="1" s="1"/>
  <c r="I238" i="1"/>
  <c r="J238" i="1" s="1"/>
  <c r="I256" i="1"/>
  <c r="J256" i="1" s="1"/>
  <c r="I203" i="1"/>
  <c r="J203" i="1" s="1"/>
  <c r="I206" i="1"/>
  <c r="J206" i="1" s="1"/>
  <c r="I254" i="1"/>
  <c r="J254" i="1" s="1"/>
  <c r="I288" i="1"/>
  <c r="J288" i="1" s="1"/>
  <c r="I237" i="1"/>
  <c r="J237" i="1" s="1"/>
  <c r="I211" i="1"/>
  <c r="J211" i="1" s="1"/>
  <c r="I257" i="1"/>
  <c r="J257" i="1" s="1"/>
  <c r="I235" i="1"/>
  <c r="J235" i="1" s="1"/>
  <c r="I215" i="1"/>
  <c r="J215" i="1" s="1"/>
  <c r="I246" i="1"/>
  <c r="J246" i="1" s="1"/>
  <c r="I244" i="1"/>
  <c r="J244" i="1" s="1"/>
  <c r="I198" i="1"/>
  <c r="J198" i="1" s="1"/>
  <c r="I241" i="1"/>
  <c r="J241" i="1" s="1"/>
  <c r="I199" i="1"/>
  <c r="I202" i="1"/>
  <c r="J202" i="1" s="1"/>
  <c r="I236" i="1"/>
  <c r="J236" i="1" s="1"/>
  <c r="I233" i="1"/>
  <c r="J233" i="1" s="1"/>
  <c r="I205" i="1"/>
  <c r="J205" i="1" s="1"/>
  <c r="I213" i="1"/>
  <c r="J213" i="1" s="1"/>
  <c r="I229" i="1"/>
  <c r="J229" i="1" s="1"/>
  <c r="I226" i="1"/>
  <c r="J226" i="1" s="1"/>
  <c r="I197" i="1"/>
  <c r="J197" i="1" s="1"/>
  <c r="I223" i="1"/>
  <c r="J223" i="1" s="1"/>
  <c r="I221" i="1"/>
  <c r="J221" i="1" s="1"/>
  <c r="I208" i="1"/>
  <c r="J208" i="1" s="1"/>
  <c r="I201" i="1"/>
  <c r="J201" i="1" s="1"/>
  <c r="I200" i="1"/>
  <c r="J200" i="1" s="1"/>
  <c r="I217" i="1"/>
  <c r="J217" i="1" s="1"/>
  <c r="I192" i="1"/>
  <c r="I216" i="1"/>
  <c r="J216" i="1" s="1"/>
  <c r="I214" i="1"/>
  <c r="J214" i="1" s="1"/>
  <c r="I196" i="1"/>
  <c r="J196" i="1" s="1"/>
  <c r="I195" i="1"/>
  <c r="I207" i="1"/>
  <c r="J207" i="1" s="1"/>
  <c r="I191" i="1"/>
  <c r="I193" i="1"/>
  <c r="J193" i="1" s="1"/>
  <c r="I194" i="1"/>
  <c r="I190" i="1"/>
  <c r="I169" i="1"/>
  <c r="I158" i="1"/>
  <c r="I161" i="1"/>
  <c r="I151" i="1"/>
  <c r="I172" i="1"/>
  <c r="I155" i="1"/>
  <c r="I176" i="1"/>
  <c r="I127" i="1"/>
  <c r="I165" i="1"/>
  <c r="I183" i="1"/>
  <c r="I152" i="1"/>
  <c r="I171" i="1"/>
  <c r="I163" i="1"/>
  <c r="I159" i="1"/>
  <c r="I174" i="1"/>
  <c r="I181" i="1"/>
  <c r="I168" i="1"/>
  <c r="I154" i="1"/>
  <c r="I147" i="1"/>
  <c r="I182" i="1"/>
  <c r="I170" i="1"/>
  <c r="I160" i="1"/>
  <c r="I173" i="1"/>
  <c r="I175" i="1"/>
  <c r="I164" i="1"/>
  <c r="I185" i="1"/>
  <c r="I180" i="1"/>
  <c r="I178" i="1"/>
  <c r="I143" i="1"/>
  <c r="I123" i="1"/>
  <c r="I126" i="1"/>
  <c r="I167" i="1"/>
  <c r="I116" i="1"/>
  <c r="I162" i="1"/>
  <c r="I102" i="1"/>
  <c r="I177" i="1"/>
  <c r="I129" i="1"/>
  <c r="I179" i="1"/>
  <c r="I153" i="1"/>
  <c r="I156" i="1"/>
  <c r="I157" i="1"/>
  <c r="I139" i="1"/>
  <c r="I184" i="1"/>
  <c r="I106" i="1"/>
  <c r="I150" i="1"/>
  <c r="I148" i="1"/>
  <c r="I146" i="1"/>
  <c r="I144" i="1"/>
  <c r="I105" i="1"/>
  <c r="I124" i="1"/>
  <c r="I142" i="1"/>
  <c r="I115" i="1"/>
  <c r="I140" i="1"/>
  <c r="I120" i="1"/>
  <c r="I130" i="1"/>
  <c r="I109" i="1"/>
  <c r="I119" i="1"/>
  <c r="I134" i="1"/>
  <c r="I133" i="1"/>
  <c r="I101" i="1"/>
  <c r="I131" i="1"/>
  <c r="I111" i="1"/>
  <c r="I98" i="1"/>
  <c r="I104" i="1"/>
  <c r="I103" i="1"/>
  <c r="I125" i="1"/>
  <c r="I108" i="1"/>
  <c r="I121" i="1"/>
  <c r="I117" i="1"/>
  <c r="I113" i="1"/>
  <c r="I100" i="1"/>
  <c r="I99" i="1"/>
  <c r="I97" i="1"/>
  <c r="I88" i="1"/>
  <c r="I84" i="1"/>
  <c r="I81" i="1"/>
  <c r="I80" i="1"/>
  <c r="I77" i="1"/>
  <c r="I76" i="1"/>
  <c r="I75" i="1"/>
  <c r="I67" i="1"/>
  <c r="I65" i="1"/>
  <c r="I71" i="1"/>
  <c r="I68" i="1"/>
  <c r="I28" i="1"/>
  <c r="I27" i="1"/>
  <c r="I25" i="1"/>
  <c r="I17" i="1"/>
  <c r="I24" i="1"/>
</calcChain>
</file>

<file path=xl/sharedStrings.xml><?xml version="1.0" encoding="utf-8"?>
<sst xmlns="http://schemas.openxmlformats.org/spreadsheetml/2006/main" count="1995" uniqueCount="882">
  <si>
    <t>M</t>
  </si>
  <si>
    <t>Nazwisko i Imię</t>
  </si>
  <si>
    <t>Rok</t>
  </si>
  <si>
    <t>Szkoła</t>
  </si>
  <si>
    <t>Suma</t>
  </si>
  <si>
    <t>Długopolska Maria</t>
  </si>
  <si>
    <t>SLO STO</t>
  </si>
  <si>
    <t>Gąsienica Roj Karolina</t>
  </si>
  <si>
    <t>ZSP Zakopane</t>
  </si>
  <si>
    <t>Gąsienica Katarzyna</t>
  </si>
  <si>
    <t>Pilarska Katarzyna</t>
  </si>
  <si>
    <t>Goszcz Aleksandra</t>
  </si>
  <si>
    <t>Duda Bartłomiej</t>
  </si>
  <si>
    <t>ZSB</t>
  </si>
  <si>
    <t>Poradzisz Piotr</t>
  </si>
  <si>
    <t>LO Betlejem</t>
  </si>
  <si>
    <t>Sroka Andrzej</t>
  </si>
  <si>
    <t>Bendkowski Adam</t>
  </si>
  <si>
    <t>Gał Grzegorz</t>
  </si>
  <si>
    <t>Ziach Kacper</t>
  </si>
  <si>
    <t>Górnisiewicz Szymon</t>
  </si>
  <si>
    <t>Walkosz Berda Dawid</t>
  </si>
  <si>
    <t>Karp Jerzy</t>
  </si>
  <si>
    <t>Rajtar Jan</t>
  </si>
  <si>
    <t>Łukaszczyk Mateusz</t>
  </si>
  <si>
    <t>Faderewska Alicja</t>
  </si>
  <si>
    <t>GMS ZAKOPANE</t>
  </si>
  <si>
    <t>Iwaniec Małgorzata</t>
  </si>
  <si>
    <t>Gim Kościelisko</t>
  </si>
  <si>
    <t>Nędza Kinga</t>
  </si>
  <si>
    <t>Szkurat Irena</t>
  </si>
  <si>
    <t>Nawara Alina</t>
  </si>
  <si>
    <t>Walkosz Katarzyna</t>
  </si>
  <si>
    <t>Gim 1 Zakopane</t>
  </si>
  <si>
    <t>Szkurat Daria</t>
  </si>
  <si>
    <t>Gackowiec Kinga</t>
  </si>
  <si>
    <t>Kiełbik Julia</t>
  </si>
  <si>
    <t>Kułach Ewelina</t>
  </si>
  <si>
    <t>Gim 1 Biały Dunajec</t>
  </si>
  <si>
    <t>Buksa Katarzyna</t>
  </si>
  <si>
    <t>Gim Sierockie</t>
  </si>
  <si>
    <t>Matyga Paulina</t>
  </si>
  <si>
    <t>Gim 2 Biały Dunajec</t>
  </si>
  <si>
    <t>Śliwa Justyna</t>
  </si>
  <si>
    <t>Galica Katarzyna</t>
  </si>
  <si>
    <t>Skupień Natalia</t>
  </si>
  <si>
    <t>Buksa Karolina</t>
  </si>
  <si>
    <t>Mrugała Zofia</t>
  </si>
  <si>
    <t>Gim 2 Zakopane</t>
  </si>
  <si>
    <t>Mateja Renata</t>
  </si>
  <si>
    <t>Stachoń Katarzyna</t>
  </si>
  <si>
    <t>Amilkiewicz Zuzanna</t>
  </si>
  <si>
    <t>Galica Wioleta</t>
  </si>
  <si>
    <t>Bisaga Barbara</t>
  </si>
  <si>
    <t>Karciarz Natalia</t>
  </si>
  <si>
    <t>Mrowca-Kuscorz Kinga</t>
  </si>
  <si>
    <t>Gim Betlejem</t>
  </si>
  <si>
    <t>Szymańska Zofia</t>
  </si>
  <si>
    <t>Marduła Paulina</t>
  </si>
  <si>
    <t>Krzeptowska Joanna</t>
  </si>
  <si>
    <t>Sieczka Karolina</t>
  </si>
  <si>
    <t>Gim Gliczarów Górny</t>
  </si>
  <si>
    <t>Zębala Ala</t>
  </si>
  <si>
    <t>Szczepaniak Kamila</t>
  </si>
  <si>
    <t>Cudzich Weronika</t>
  </si>
  <si>
    <t>Bachleda- Księdzularz Martyna</t>
  </si>
  <si>
    <t>Słowik Karolina</t>
  </si>
  <si>
    <t>Rusnak Katarzyna</t>
  </si>
  <si>
    <t>Gał Monika</t>
  </si>
  <si>
    <t>Galica Karolina</t>
  </si>
  <si>
    <t>Łaś Magdalena</t>
  </si>
  <si>
    <t>Gąsienica- Wawrytko Katarzyna</t>
  </si>
  <si>
    <t>Stasik Katarzyna</t>
  </si>
  <si>
    <t>Muras Magdalena</t>
  </si>
  <si>
    <t>Stopka Agnieszka</t>
  </si>
  <si>
    <t>Zwierzchowska Renata</t>
  </si>
  <si>
    <t>Król Barbara</t>
  </si>
  <si>
    <t>Palider Kinga</t>
  </si>
  <si>
    <t>Oracz Natalia</t>
  </si>
  <si>
    <t>Wiktoria Bugaj</t>
  </si>
  <si>
    <t>Kułach Klaudia</t>
  </si>
  <si>
    <t>Gim 3 Zakopane</t>
  </si>
  <si>
    <t>Bachleda-Kominek Julia</t>
  </si>
  <si>
    <t>Mateja Aleksandra</t>
  </si>
  <si>
    <t>Gim Dzianisz</t>
  </si>
  <si>
    <t>Styrczula Magdalena</t>
  </si>
  <si>
    <t>Pabin Karolina</t>
  </si>
  <si>
    <t>Karcz Magda</t>
  </si>
  <si>
    <t>Możdżeń Kinga</t>
  </si>
  <si>
    <t>Bachleda- Curuś Agnieszka</t>
  </si>
  <si>
    <t>Zaryczańska Julia</t>
  </si>
  <si>
    <t>Lasak Emilia</t>
  </si>
  <si>
    <t>Kęsek Patrycja</t>
  </si>
  <si>
    <t>Pitoń Monika</t>
  </si>
  <si>
    <t>Bukowska Magdalena</t>
  </si>
  <si>
    <t>Ochmańska Martyna</t>
  </si>
  <si>
    <t>Walkosz Natalia</t>
  </si>
  <si>
    <t>Gajak Gabriela</t>
  </si>
  <si>
    <t>Czureja Weronika</t>
  </si>
  <si>
    <t>Michna Patrycja</t>
  </si>
  <si>
    <t>Chrobak Mariusz</t>
  </si>
  <si>
    <t>Gasienica-Roj Szymon</t>
  </si>
  <si>
    <t>Pawlikowski Michał</t>
  </si>
  <si>
    <t>Orawiec Dariusz</t>
  </si>
  <si>
    <t>Gąsienica-Roj Kamil</t>
  </si>
  <si>
    <t>Rzadkosz Adam</t>
  </si>
  <si>
    <t>Franosz Bartek</t>
  </si>
  <si>
    <t>Mańko Kacper</t>
  </si>
  <si>
    <t>Teter Kuba</t>
  </si>
  <si>
    <t>Bryja Sebastian</t>
  </si>
  <si>
    <t>Zwijacz Marek</t>
  </si>
  <si>
    <t>Gim ZSO i G</t>
  </si>
  <si>
    <t>Rusnak Szymon</t>
  </si>
  <si>
    <t>Kuruc Przemysław</t>
  </si>
  <si>
    <t>Stoch Grzegorz</t>
  </si>
  <si>
    <t>Karpiel Klemens</t>
  </si>
  <si>
    <t>Tarchała Kacper</t>
  </si>
  <si>
    <t>SG STO</t>
  </si>
  <si>
    <t>Groński Kacper</t>
  </si>
  <si>
    <t>Stoch Jan</t>
  </si>
  <si>
    <t>Rogalski Marcin</t>
  </si>
  <si>
    <t>Fryzowicz Jan</t>
  </si>
  <si>
    <t>Łuszczek Dawid</t>
  </si>
  <si>
    <t>Broński Wojciech</t>
  </si>
  <si>
    <t>Styrczula Mikołaj</t>
  </si>
  <si>
    <t>Kamiński Michał</t>
  </si>
  <si>
    <t>Czernik Mateusz</t>
  </si>
  <si>
    <t>Topór Paweł</t>
  </si>
  <si>
    <t>Klimecki Krystian</t>
  </si>
  <si>
    <t>Krzeptowski Dariusz</t>
  </si>
  <si>
    <t>Dzik-Wesołowski Mateusz</t>
  </si>
  <si>
    <t>Franosz Andrzej</t>
  </si>
  <si>
    <t>Łukasczyk Daniel</t>
  </si>
  <si>
    <t>Długi Paweł</t>
  </si>
  <si>
    <t>Sołtys Szymon</t>
  </si>
  <si>
    <t>Rzadkosz Bartłomiej</t>
  </si>
  <si>
    <t>Szczepanek Maciej</t>
  </si>
  <si>
    <t>Burnus Aleksander</t>
  </si>
  <si>
    <t>Gontek Mikołaj</t>
  </si>
  <si>
    <t>Pawlikowski Adam</t>
  </si>
  <si>
    <t>Depka Gracjan</t>
  </si>
  <si>
    <t>Króżel Michał</t>
  </si>
  <si>
    <t>Staszel Stanisław</t>
  </si>
  <si>
    <t>Michalik Mateusz</t>
  </si>
  <si>
    <t>Karciarz Kamil</t>
  </si>
  <si>
    <t>Marduła Piotr</t>
  </si>
  <si>
    <t>Jarecki Tomasz</t>
  </si>
  <si>
    <t>Król Paweł</t>
  </si>
  <si>
    <t>Urbaś Mateo</t>
  </si>
  <si>
    <t>Sypniewski Rafał</t>
  </si>
  <si>
    <t>Gąsienica-Mracielnik Tomasz</t>
  </si>
  <si>
    <t>Galica Adrian</t>
  </si>
  <si>
    <t>Zaliński Kamil</t>
  </si>
  <si>
    <t>Drożdż Bartłomiej</t>
  </si>
  <si>
    <t>Hoły Jakub</t>
  </si>
  <si>
    <t>Hornik Piotr</t>
  </si>
  <si>
    <t>Gał Kamil</t>
  </si>
  <si>
    <t>Puchała Kacper</t>
  </si>
  <si>
    <t>Piksa Kuba</t>
  </si>
  <si>
    <t>Żelechowski Jacek</t>
  </si>
  <si>
    <t>Gawlas Jan</t>
  </si>
  <si>
    <t>Walicki Michał</t>
  </si>
  <si>
    <t>Mazurkiewicz Kacper</t>
  </si>
  <si>
    <t>Ozga Maciej</t>
  </si>
  <si>
    <t>Pawlikowski Jan</t>
  </si>
  <si>
    <t>Kukuc Tomasz</t>
  </si>
  <si>
    <t>Worwa Szymon</t>
  </si>
  <si>
    <t>Galica Mateusz</t>
  </si>
  <si>
    <t>Motyka Jakub</t>
  </si>
  <si>
    <t>Kamiński Maciej</t>
  </si>
  <si>
    <t>Zygmunt Lassak</t>
  </si>
  <si>
    <t>Szczepaniak Dawid</t>
  </si>
  <si>
    <t>Tokarz Szymon</t>
  </si>
  <si>
    <t>Malicki Kacper</t>
  </si>
  <si>
    <t>Styrczula Maciej</t>
  </si>
  <si>
    <t>Słodyczka Marcin</t>
  </si>
  <si>
    <t>Pławecki Marcin</t>
  </si>
  <si>
    <t>Głowacki Jakub</t>
  </si>
  <si>
    <t>Bożęcki Kacper</t>
  </si>
  <si>
    <t>Gąsienica-Fronek Jakub</t>
  </si>
  <si>
    <t>Hauke Kamil</t>
  </si>
  <si>
    <t>Słodyczka Mateusz</t>
  </si>
  <si>
    <t>Okręglak Adam</t>
  </si>
  <si>
    <t>Bryjak Andrzej</t>
  </si>
  <si>
    <t>Borkowski Dawid</t>
  </si>
  <si>
    <t>Ustupski Jakub</t>
  </si>
  <si>
    <t>Górnisiewicz Witold</t>
  </si>
  <si>
    <t>Sliwa Max</t>
  </si>
  <si>
    <t>Czwarno Max</t>
  </si>
  <si>
    <t>Szkoły Podstawowe</t>
  </si>
  <si>
    <t>Gimnazja</t>
  </si>
  <si>
    <t>Szkoły Ponadgimnazjalne</t>
  </si>
  <si>
    <t>Wądrzyk Weronika</t>
  </si>
  <si>
    <t>SP 5 Zakopane</t>
  </si>
  <si>
    <t>Janik Karolina</t>
  </si>
  <si>
    <t>SP 3 Zakopane</t>
  </si>
  <si>
    <t>Nawalaniec Zofia</t>
  </si>
  <si>
    <t>Mąka Patrycja</t>
  </si>
  <si>
    <t>SP Gliczarów Górny</t>
  </si>
  <si>
    <t>Fatla Maria</t>
  </si>
  <si>
    <t>SP 2 Zakopane</t>
  </si>
  <si>
    <t>Michniak Magdalena</t>
  </si>
  <si>
    <t>SP Dzianisz</t>
  </si>
  <si>
    <t>Ponikwia Maria</t>
  </si>
  <si>
    <t>SP Zielone Wzgórze</t>
  </si>
  <si>
    <t>Bubla Agnieszka</t>
  </si>
  <si>
    <t>Rzadkosz Joanna</t>
  </si>
  <si>
    <t>Wojtowicz Hanna</t>
  </si>
  <si>
    <t>Król Łęgowska Joanna</t>
  </si>
  <si>
    <t>Ciesielska Helena</t>
  </si>
  <si>
    <t>Mrugała Paulina</t>
  </si>
  <si>
    <t>SP 4 Zakopane</t>
  </si>
  <si>
    <t>Marduła Oliwia</t>
  </si>
  <si>
    <t>Łowisz Natalia</t>
  </si>
  <si>
    <t>SP 9 Zakopane</t>
  </si>
  <si>
    <t>Gąsienica Zuzanna</t>
  </si>
  <si>
    <t>Żelechowska Laura</t>
  </si>
  <si>
    <t>Kolasa Maria</t>
  </si>
  <si>
    <t>Polak Iga</t>
  </si>
  <si>
    <t>Węgłowska Aniela</t>
  </si>
  <si>
    <t>Gromska Amelia</t>
  </si>
  <si>
    <t>Łaciak Natalia</t>
  </si>
  <si>
    <t>Sługocka Laura</t>
  </si>
  <si>
    <t>Słodyczka Justyna</t>
  </si>
  <si>
    <t>Rymarz Martyna</t>
  </si>
  <si>
    <t>Staszel Aniela</t>
  </si>
  <si>
    <t>Cudzich Anna</t>
  </si>
  <si>
    <t>Gąsienica- Mracielnik Aleksandra</t>
  </si>
  <si>
    <t>Gąsienica Wawrytko Hanna</t>
  </si>
  <si>
    <t>Kohut Zuzanna</t>
  </si>
  <si>
    <t>Kukuc Alicja</t>
  </si>
  <si>
    <t>Sadłoń Helena</t>
  </si>
  <si>
    <t>Dobrowolska Amelia</t>
  </si>
  <si>
    <t>Wiercigroch Vanessa</t>
  </si>
  <si>
    <t>Sięka Oliwia</t>
  </si>
  <si>
    <t>Slosarczyk Bianka</t>
  </si>
  <si>
    <t>Chyc Myrmuła Helena</t>
  </si>
  <si>
    <t>Cybulska Amelia</t>
  </si>
  <si>
    <t>Mrugała Katarzyna</t>
  </si>
  <si>
    <t>Łukaszczyk Natalia</t>
  </si>
  <si>
    <t>Obtułowicz Michał</t>
  </si>
  <si>
    <t>Kucharski Patryk</t>
  </si>
  <si>
    <t>Różak Tymoteusz</t>
  </si>
  <si>
    <t>Gał Bartłomiej</t>
  </si>
  <si>
    <t>Gruszka Mariusz</t>
  </si>
  <si>
    <t>Michalik Andrzej</t>
  </si>
  <si>
    <t>SP Kościelisko</t>
  </si>
  <si>
    <t>Gąsienica-Daniel Jan</t>
  </si>
  <si>
    <t>Kulpa Szymon</t>
  </si>
  <si>
    <t>Pilch Oliwier</t>
  </si>
  <si>
    <t>Klimek Jan</t>
  </si>
  <si>
    <t>Mulica Bartłomiej</t>
  </si>
  <si>
    <t>Galica Marcin</t>
  </si>
  <si>
    <t>Galica Jakub</t>
  </si>
  <si>
    <t>Oleś Klemens</t>
  </si>
  <si>
    <t>Ruman Piotr</t>
  </si>
  <si>
    <t>Gut-Misiaga Jakub</t>
  </si>
  <si>
    <t>Strama Maciej</t>
  </si>
  <si>
    <t>Gut-Misiaga Karol</t>
  </si>
  <si>
    <t>Sroka Szymon</t>
  </si>
  <si>
    <t>Król Michał</t>
  </si>
  <si>
    <t>Rzadkosz Krzysztof</t>
  </si>
  <si>
    <t>Kluś Kamil</t>
  </si>
  <si>
    <t>Staszel Mikołaj</t>
  </si>
  <si>
    <t>Pęksa Michał</t>
  </si>
  <si>
    <t>Zięba Dawid</t>
  </si>
  <si>
    <t>Łukaszczyk Jakub</t>
  </si>
  <si>
    <t>Nikta Dominik</t>
  </si>
  <si>
    <t>Kłosok Jan</t>
  </si>
  <si>
    <t>Ferek Krzysztof</t>
  </si>
  <si>
    <t>Truchan Marcin</t>
  </si>
  <si>
    <t>Długopolski Jakub</t>
  </si>
  <si>
    <t>Łukaszczyk Natan</t>
  </si>
  <si>
    <t>Ruman Radosław</t>
  </si>
  <si>
    <t>Zięder Kacper</t>
  </si>
  <si>
    <t>Dąbek Igor</t>
  </si>
  <si>
    <t>Hołda Kacper</t>
  </si>
  <si>
    <t>Gzik marcin</t>
  </si>
  <si>
    <t>Klimowski Franciszek</t>
  </si>
  <si>
    <t>Taras Jakub</t>
  </si>
  <si>
    <t>Staszel Szymon</t>
  </si>
  <si>
    <t>Rabiański Dawid</t>
  </si>
  <si>
    <t>Łukaszczyk Kamil</t>
  </si>
  <si>
    <t>Cachro Dominik</t>
  </si>
  <si>
    <t>Ustupski Michał</t>
  </si>
  <si>
    <t>Oleś Tymoteusz</t>
  </si>
  <si>
    <t>Łukaszczyk Capowski Maciej</t>
  </si>
  <si>
    <t>Komorowska Nikola</t>
  </si>
  <si>
    <t>Kukuc Anna</t>
  </si>
  <si>
    <t>Moszczyńska Zuzanna</t>
  </si>
  <si>
    <t>SP 7 Zakopane</t>
  </si>
  <si>
    <t>Brzoza Lena</t>
  </si>
  <si>
    <t>Wysocka Julia</t>
  </si>
  <si>
    <t>Kolasa Barbara</t>
  </si>
  <si>
    <t>Karpiel Sylwia</t>
  </si>
  <si>
    <t>Węgrowska Magda</t>
  </si>
  <si>
    <t>Krupa Alicja</t>
  </si>
  <si>
    <t>Staszel Karolina</t>
  </si>
  <si>
    <t>Michalik Anna</t>
  </si>
  <si>
    <t>Polanowska Amelia</t>
  </si>
  <si>
    <t>Bełtowska Pola</t>
  </si>
  <si>
    <t>Galica Maria</t>
  </si>
  <si>
    <t>Długi Weronika</t>
  </si>
  <si>
    <t>SP 1 Biały Dunajec</t>
  </si>
  <si>
    <t>Marduła Julia</t>
  </si>
  <si>
    <t>Dawidek Weronika</t>
  </si>
  <si>
    <t>SP Katolicka</t>
  </si>
  <si>
    <t>Laszczyk Emilia</t>
  </si>
  <si>
    <t>Grabska Karolina</t>
  </si>
  <si>
    <t>Nawalaniec Hanna</t>
  </si>
  <si>
    <t>Trybus Maria</t>
  </si>
  <si>
    <t>Łukaszczyk Julia</t>
  </si>
  <si>
    <t>Gał Aleksandra</t>
  </si>
  <si>
    <t>Jaśkowiec Maria</t>
  </si>
  <si>
    <t>Zarzycka Hanna</t>
  </si>
  <si>
    <t>Zarycka Maria</t>
  </si>
  <si>
    <t>Bachleda Kinga</t>
  </si>
  <si>
    <t>Małkuch Justyna</t>
  </si>
  <si>
    <t>SP Sierockie</t>
  </si>
  <si>
    <t>Stachoń-Fedro Marta</t>
  </si>
  <si>
    <t>Grafczyńska Małgorzata</t>
  </si>
  <si>
    <t>Wołczek Malwina</t>
  </si>
  <si>
    <t>Styrczula Karolina</t>
  </si>
  <si>
    <t>Michniak Wiktoria</t>
  </si>
  <si>
    <t>Bobak Marcelina</t>
  </si>
  <si>
    <t>Łącka Klemontyna</t>
  </si>
  <si>
    <t>Rączka Anna</t>
  </si>
  <si>
    <t>Smajdor Dominika</t>
  </si>
  <si>
    <t>Gąsienica-Kościelny Gabriela</t>
  </si>
  <si>
    <t>Michalska Julia</t>
  </si>
  <si>
    <t>Suchowian Izabela</t>
  </si>
  <si>
    <t>Bobak Katarzyna</t>
  </si>
  <si>
    <t>Stoch Wiktoria</t>
  </si>
  <si>
    <t>Król-Łęgowska Anna</t>
  </si>
  <si>
    <t>Kopyt Justyna</t>
  </si>
  <si>
    <t>Haza Agnieszka</t>
  </si>
  <si>
    <t>Rusnak Karolina</t>
  </si>
  <si>
    <t>Pawlikowska Natalia</t>
  </si>
  <si>
    <t>Misiniec Hanna</t>
  </si>
  <si>
    <t>Maczyszyn Krystyna</t>
  </si>
  <si>
    <t>Bachleda-Księdzularz Maria</t>
  </si>
  <si>
    <t>Bachleda-Szeliga Anna</t>
  </si>
  <si>
    <t>Jurgowska Karolina</t>
  </si>
  <si>
    <t>Jarząbek Kacper</t>
  </si>
  <si>
    <t>Karpiel Kacper</t>
  </si>
  <si>
    <t>Pierzchała Jan</t>
  </si>
  <si>
    <t>Serwatowicz Mikołaj</t>
  </si>
  <si>
    <t>Różak Jakub</t>
  </si>
  <si>
    <t>Zwijacz Zdzisław</t>
  </si>
  <si>
    <t>Solik Stanisław</t>
  </si>
  <si>
    <t>Stachoń Karol</t>
  </si>
  <si>
    <t>Stopka Damian</t>
  </si>
  <si>
    <t>Gąsienica-Giewont Klemens</t>
  </si>
  <si>
    <t>Lipowy Kamil</t>
  </si>
  <si>
    <t>Styrczula Kamil</t>
  </si>
  <si>
    <t>Sowa Nataniel</t>
  </si>
  <si>
    <t>Jarosz Sebastian</t>
  </si>
  <si>
    <t>Bartol Klemens</t>
  </si>
  <si>
    <t>Bobak Szymon</t>
  </si>
  <si>
    <t>Jędrys Krzysztof</t>
  </si>
  <si>
    <t>Zygmuntowicz Bartek</t>
  </si>
  <si>
    <t>Kluś Jakub</t>
  </si>
  <si>
    <t>Wiercioch Franciszek</t>
  </si>
  <si>
    <t>Łukaszczyk Łukasz</t>
  </si>
  <si>
    <t>Fatla Franciszek</t>
  </si>
  <si>
    <t>Klimek Mateusz</t>
  </si>
  <si>
    <t>Lipowy Dawid</t>
  </si>
  <si>
    <t>Pszonka Michelle</t>
  </si>
  <si>
    <t>Kołodziejczyk Arkadiusz</t>
  </si>
  <si>
    <t>Słodyczka Szczepan</t>
  </si>
  <si>
    <t>Jelonek Kamil</t>
  </si>
  <si>
    <t>Tylka Jan</t>
  </si>
  <si>
    <t>Stoch Jakub</t>
  </si>
  <si>
    <t>Kaciczak Bartłomiej</t>
  </si>
  <si>
    <t>Gustab Daniel</t>
  </si>
  <si>
    <t>Grafczyński Szczepan</t>
  </si>
  <si>
    <t>Długosz Szymon</t>
  </si>
  <si>
    <t>Dudzik Filip</t>
  </si>
  <si>
    <t>Bubla Krystian</t>
  </si>
  <si>
    <t>Mrugała Sebastian</t>
  </si>
  <si>
    <t>Nowaczyk Mikołaj</t>
  </si>
  <si>
    <t>Makieła Michał</t>
  </si>
  <si>
    <t>Zając Adam</t>
  </si>
  <si>
    <t>Pietras Krzysztof</t>
  </si>
  <si>
    <t>Strączek Mateusz</t>
  </si>
  <si>
    <t>Słowik Jan</t>
  </si>
  <si>
    <t>Stoch Kacper</t>
  </si>
  <si>
    <t>Michniak Wiktor</t>
  </si>
  <si>
    <t>Kluś Jan</t>
  </si>
  <si>
    <t>Radziwanowski Jan</t>
  </si>
  <si>
    <t>Lebiotkowski Maciej</t>
  </si>
  <si>
    <t>Zwijacz Ewa</t>
  </si>
  <si>
    <t>Kubin Liwia</t>
  </si>
  <si>
    <t>Michalik Zofia</t>
  </si>
  <si>
    <t>Mrugała Natalia</t>
  </si>
  <si>
    <t>Grela Ewa</t>
  </si>
  <si>
    <t>SP Poronin</t>
  </si>
  <si>
    <t>Karpiel Zofia</t>
  </si>
  <si>
    <t>Gąsienica-Roj Marcelina</t>
  </si>
  <si>
    <t>SPMS</t>
  </si>
  <si>
    <t>Wojtowicz Zuzanna</t>
  </si>
  <si>
    <t>Strama Justyna</t>
  </si>
  <si>
    <t>Bubla Karolina</t>
  </si>
  <si>
    <t>Skupień Anna</t>
  </si>
  <si>
    <t>Malacina Danuta</t>
  </si>
  <si>
    <t>Dawczak Julia</t>
  </si>
  <si>
    <t>Król Julia</t>
  </si>
  <si>
    <t>Joniak Patrycja</t>
  </si>
  <si>
    <t>Kaciczak Olga</t>
  </si>
  <si>
    <t>Bełtowska Marcelina</t>
  </si>
  <si>
    <t>Gąsienica-Fronek Zofia</t>
  </si>
  <si>
    <t>Bobak Kamila</t>
  </si>
  <si>
    <t>Słodyczka Wiktoria</t>
  </si>
  <si>
    <t>Janik Anna</t>
  </si>
  <si>
    <t>Skupień Teresa</t>
  </si>
  <si>
    <t>Gąsienica-Koscielny Karolina</t>
  </si>
  <si>
    <t>Łukaszczyk Aleksandra</t>
  </si>
  <si>
    <t>Syjud Oliwia</t>
  </si>
  <si>
    <t>Oleksiewicz Angelika</t>
  </si>
  <si>
    <t>Ryba Monika</t>
  </si>
  <si>
    <t>Prusinowska Kinga</t>
  </si>
  <si>
    <t>Stopka Martyna</t>
  </si>
  <si>
    <t>Wyrostek Teresa</t>
  </si>
  <si>
    <t>Gąsienica-Lizoń Natalia</t>
  </si>
  <si>
    <t>Król-Tomków Maria</t>
  </si>
  <si>
    <t>Bachleda-Dorcarz Agnieszka</t>
  </si>
  <si>
    <t>Drożdż Aleksandra</t>
  </si>
  <si>
    <t>Bańdo Magdalena</t>
  </si>
  <si>
    <t>Rapacz Oliwia</t>
  </si>
  <si>
    <t>Cachro Aleksandra</t>
  </si>
  <si>
    <t>Bochenek Anna</t>
  </si>
  <si>
    <t>Kopyt Anna</t>
  </si>
  <si>
    <t>Śmieszek Aleksandra</t>
  </si>
  <si>
    <t>Antoł Ewelina</t>
  </si>
  <si>
    <t>Trebunia Joanna</t>
  </si>
  <si>
    <t>Przeklasa Zuzanna</t>
  </si>
  <si>
    <t>Kohut Zofia</t>
  </si>
  <si>
    <t>Musielak Patrycja</t>
  </si>
  <si>
    <t>Leśnicka Ewelina</t>
  </si>
  <si>
    <t>Barnowski Szymon</t>
  </si>
  <si>
    <t>SP Witów</t>
  </si>
  <si>
    <t>Celej Szymon</t>
  </si>
  <si>
    <t>Tylka Suleja Kamil</t>
  </si>
  <si>
    <t>Lis Rainer</t>
  </si>
  <si>
    <t>Rzadkosz Jan</t>
  </si>
  <si>
    <t>Joniak Klemens</t>
  </si>
  <si>
    <t>Baran Kacper</t>
  </si>
  <si>
    <t>Kalata Nathan</t>
  </si>
  <si>
    <t>Śmiałek Kacper</t>
  </si>
  <si>
    <t>Pańszczyk Janów Krzysztof</t>
  </si>
  <si>
    <t>Zarzycki Szymon</t>
  </si>
  <si>
    <t>Solik Ksawery</t>
  </si>
  <si>
    <t>Karpiel Dawid</t>
  </si>
  <si>
    <t>Cybulski Filip</t>
  </si>
  <si>
    <t>Galica Jan</t>
  </si>
  <si>
    <t>Ustupski Wojciech</t>
  </si>
  <si>
    <t>Chowaniec Andrzej</t>
  </si>
  <si>
    <t>Szostak Jan</t>
  </si>
  <si>
    <t>Bodziony Maksymilian</t>
  </si>
  <si>
    <t>Sobański Krystian</t>
  </si>
  <si>
    <t>Jarończyk Szymon</t>
  </si>
  <si>
    <t>Szaradowski Dominik</t>
  </si>
  <si>
    <t>Cudzich Jan</t>
  </si>
  <si>
    <t>Waliczek Andrzej</t>
  </si>
  <si>
    <t>Chyc Marcel</t>
  </si>
  <si>
    <t>Kluś Bartłomiej</t>
  </si>
  <si>
    <t>Stachoń Marcin</t>
  </si>
  <si>
    <t>Jarząbek Jan</t>
  </si>
  <si>
    <t>Mysza Kamil</t>
  </si>
  <si>
    <t>Łukaszczyk Jan</t>
  </si>
  <si>
    <t>Andrzejak Damian</t>
  </si>
  <si>
    <t>Bodziony Nikodem</t>
  </si>
  <si>
    <t>Kukuc Krzysztof</t>
  </si>
  <si>
    <t>Michniak Mateusz</t>
  </si>
  <si>
    <t>Wilk Bartosz</t>
  </si>
  <si>
    <t>Walkosz Piotr</t>
  </si>
  <si>
    <t>Mamcarz Mateusz</t>
  </si>
  <si>
    <t>Gawlak-Mikuda Jan</t>
  </si>
  <si>
    <t>Łuszczek Mateusz</t>
  </si>
  <si>
    <t>Piszczór Michał</t>
  </si>
  <si>
    <t>Kułach Janusz</t>
  </si>
  <si>
    <t>Kaczmarczyk Szymon</t>
  </si>
  <si>
    <t>Trzebunia Mateusz</t>
  </si>
  <si>
    <t>Kwarciak Maciej</t>
  </si>
  <si>
    <t>Antoł Daniel</t>
  </si>
  <si>
    <t>Miechurski Piotr</t>
  </si>
  <si>
    <t>Sowiński Rafał</t>
  </si>
  <si>
    <t>Michalski Andrzej</t>
  </si>
  <si>
    <t>Bukowski Kamil</t>
  </si>
  <si>
    <t>Figiel Kamil</t>
  </si>
  <si>
    <t>Bafia Jakub</t>
  </si>
  <si>
    <t>Piszczur Łukasz</t>
  </si>
  <si>
    <t>Para Franciszek</t>
  </si>
  <si>
    <t>Król Mateusz</t>
  </si>
  <si>
    <t>Jamiński Kacper</t>
  </si>
  <si>
    <t>Job Krzysztof</t>
  </si>
  <si>
    <t>Rol Paweł</t>
  </si>
  <si>
    <t>Gut-Kominek Stanisław</t>
  </si>
  <si>
    <t>Bochnak Mateusz</t>
  </si>
  <si>
    <t>Słodyczka Wiktor</t>
  </si>
  <si>
    <t>Bachleda-Szeliga Klemens</t>
  </si>
  <si>
    <t>Guzik Kacper</t>
  </si>
  <si>
    <t>Pęksa Kacper</t>
  </si>
  <si>
    <t>Klejka Dawid</t>
  </si>
  <si>
    <t>Fedorowicz Karol</t>
  </si>
  <si>
    <t>Zubek Jakub</t>
  </si>
  <si>
    <t>Tylka Bartłomiej</t>
  </si>
  <si>
    <t>Suchowian Bartłomiej</t>
  </si>
  <si>
    <t>Strama Rafał</t>
  </si>
  <si>
    <t>Skupień Jakub</t>
  </si>
  <si>
    <t>Łojas Daniel</t>
  </si>
  <si>
    <t>Marduła Wojciech</t>
  </si>
  <si>
    <t>Leśniak Patryk</t>
  </si>
  <si>
    <t>Stachoń-Groblowy Wojciech</t>
  </si>
  <si>
    <t>Łukaszczyk Paweł</t>
  </si>
  <si>
    <t>Szczypka Tomasz</t>
  </si>
  <si>
    <t>XXII SZKOLNA LETNIA LIGA BIEGOWA</t>
  </si>
  <si>
    <t>Gąsienica Mracielnik Ania</t>
  </si>
  <si>
    <t>Chyc Gazdeczka Weronika</t>
  </si>
  <si>
    <t>Pawlikowska Aneta</t>
  </si>
  <si>
    <t>Elantkowska Zosia</t>
  </si>
  <si>
    <t>Skrzypek Maja</t>
  </si>
  <si>
    <t>Frejdlich Julka</t>
  </si>
  <si>
    <t>Mirga Ola</t>
  </si>
  <si>
    <t>Dzierżęga Katarzyna</t>
  </si>
  <si>
    <t>Dziewczęta 1998-2000</t>
  </si>
  <si>
    <t>Chłopcy 1998-2000</t>
  </si>
  <si>
    <t>Dziewczęta 2001-2003</t>
  </si>
  <si>
    <t>Chłopcy 2001-2003</t>
  </si>
  <si>
    <t>Dziewczęta 2008-2010</t>
  </si>
  <si>
    <t>Chłopcy 2008-2010</t>
  </si>
  <si>
    <t>Dziewczęta 2006-2007</t>
  </si>
  <si>
    <t>Chłopcy 2006-2007</t>
  </si>
  <si>
    <t>Dziewczęta 2004-2005</t>
  </si>
  <si>
    <t>Chłopcy 2004-2005</t>
  </si>
  <si>
    <t>Szwajnos Małgorzata</t>
  </si>
  <si>
    <t>ZSHT Zakopane</t>
  </si>
  <si>
    <t>Gąsienica-Mracielnik Hanna</t>
  </si>
  <si>
    <t>Gał Barbara</t>
  </si>
  <si>
    <t>Spankowska Mariola</t>
  </si>
  <si>
    <t>Korycińska Anna</t>
  </si>
  <si>
    <t>Masny Halina</t>
  </si>
  <si>
    <t>Lasak Ewelina</t>
  </si>
  <si>
    <t>Saguła Katarzyna</t>
  </si>
  <si>
    <t>Skowyra Dorota</t>
  </si>
  <si>
    <t>Stopka Sylwia</t>
  </si>
  <si>
    <t>Grądziel Weronika</t>
  </si>
  <si>
    <t>Fryzowicz Michał</t>
  </si>
  <si>
    <t>Nędza Tomasz</t>
  </si>
  <si>
    <t>Młynarczyk Jakub</t>
  </si>
  <si>
    <t>Wojciechowski Krzysztof</t>
  </si>
  <si>
    <t>Łojas Sebastian</t>
  </si>
  <si>
    <t>Magdziak Bartłomiej</t>
  </si>
  <si>
    <t>Pol Aleksander</t>
  </si>
  <si>
    <t>Karpęcki Marcin</t>
  </si>
  <si>
    <t>Marduła Hubert</t>
  </si>
  <si>
    <t>Wetula Piotr</t>
  </si>
  <si>
    <t>Bieniasz Weronika</t>
  </si>
  <si>
    <t>Topór Klaudia</t>
  </si>
  <si>
    <t>Stachoń Natalia</t>
  </si>
  <si>
    <t>Zbozień Wioleta</t>
  </si>
  <si>
    <t>Jurczyk Miłosz</t>
  </si>
  <si>
    <t>Bubla Daniel</t>
  </si>
  <si>
    <t>Gawlak Stanisław</t>
  </si>
  <si>
    <t>KSP</t>
  </si>
  <si>
    <t>Kizeweter Zuzanna</t>
  </si>
  <si>
    <t>Chrobak Maja</t>
  </si>
  <si>
    <t>Gawlak Wiktoria</t>
  </si>
  <si>
    <t>Gawęda Wiktoria</t>
  </si>
  <si>
    <t>Urban Mateusz</t>
  </si>
  <si>
    <t>Urban Wiktoria</t>
  </si>
  <si>
    <t>Dyka Milena</t>
  </si>
  <si>
    <t>Trebunia Wiktoria</t>
  </si>
  <si>
    <t>Sokołowska Marika</t>
  </si>
  <si>
    <t>Błachuta Weronika</t>
  </si>
  <si>
    <t>Bachleda-Curuś Emma</t>
  </si>
  <si>
    <t>Wnuk Maria</t>
  </si>
  <si>
    <t>Wróbel Marcin</t>
  </si>
  <si>
    <t>Gawlak-Socka Kacper</t>
  </si>
  <si>
    <t>Zwijacz Bartłomiej</t>
  </si>
  <si>
    <t>Dolak Mateusz</t>
  </si>
  <si>
    <t>Imioło Franciszek</t>
  </si>
  <si>
    <t>Gawlak Karol</t>
  </si>
  <si>
    <t>Łukaszczyk Przemysław</t>
  </si>
  <si>
    <t>Pyka Dominik</t>
  </si>
  <si>
    <t>Pęksa Jakub</t>
  </si>
  <si>
    <t>Orawiec Aneta</t>
  </si>
  <si>
    <t>Skupień Marta</t>
  </si>
  <si>
    <t>Skupień Joanna</t>
  </si>
  <si>
    <t>Ustupska-Kaźmik Barbara</t>
  </si>
  <si>
    <t>Walkosz Liliana</t>
  </si>
  <si>
    <t>Jaśkowiec Magdalena</t>
  </si>
  <si>
    <t>Sieczka Maria</t>
  </si>
  <si>
    <t>Półtorak Karolina</t>
  </si>
  <si>
    <t>SP 1 Zakopane</t>
  </si>
  <si>
    <t>Zawada Justyna</t>
  </si>
  <si>
    <t>Kowalczyk Magdalena</t>
  </si>
  <si>
    <t>Strama Weronika</t>
  </si>
  <si>
    <t>Buczkowska Anna</t>
  </si>
  <si>
    <t>Galica Martyna</t>
  </si>
  <si>
    <t>Szczepaniak-Krupowska Alicja</t>
  </si>
  <si>
    <t>Floryn Julia</t>
  </si>
  <si>
    <t>Spyrła Marzena</t>
  </si>
  <si>
    <t>Chowaniec Bogusława</t>
  </si>
  <si>
    <t>Walkosz Rozalia</t>
  </si>
  <si>
    <t>Niziołek Weronika</t>
  </si>
  <si>
    <t>Kuliga Idalia</t>
  </si>
  <si>
    <t>Mroczkowska Karina</t>
  </si>
  <si>
    <t>Gromczak Wiktoria</t>
  </si>
  <si>
    <t>Jędrzejczyk Patrycja</t>
  </si>
  <si>
    <t>Chyc Myrmuła Weronika</t>
  </si>
  <si>
    <t>Bafia Alicja</t>
  </si>
  <si>
    <t>Gąsienica-Wawrytko Julia</t>
  </si>
  <si>
    <t>Barcewicz Patrycja</t>
  </si>
  <si>
    <t>Pabin Zuzanna</t>
  </si>
  <si>
    <t>Rapacz Zuzanna</t>
  </si>
  <si>
    <t>Niemiec Julia</t>
  </si>
  <si>
    <t>Niżnik Anna</t>
  </si>
  <si>
    <t>Pająk Dorot</t>
  </si>
  <si>
    <t>Zalińska Anna</t>
  </si>
  <si>
    <t>Kaczmarczyk Maja</t>
  </si>
  <si>
    <t>Leja Wiktoria</t>
  </si>
  <si>
    <t>Bryjak Maria</t>
  </si>
  <si>
    <t>Galica Magdalena</t>
  </si>
  <si>
    <t>Gąsienica-Fronek Anna</t>
  </si>
  <si>
    <t>Kobiałka Amelia</t>
  </si>
  <si>
    <t>Piksa Joanna</t>
  </si>
  <si>
    <t>Piwowarczyk Nadia</t>
  </si>
  <si>
    <t>Stokłosa Zuzanna</t>
  </si>
  <si>
    <t>Ulman Zuzanna</t>
  </si>
  <si>
    <t>Bubla Kinga</t>
  </si>
  <si>
    <t>Chyc Myrmuła Julia</t>
  </si>
  <si>
    <t>Soroczyńska Patrycja</t>
  </si>
  <si>
    <t>Figura Magdalena</t>
  </si>
  <si>
    <t>Nicole Bucka</t>
  </si>
  <si>
    <t>Podchalicz Ilona</t>
  </si>
  <si>
    <t>Borycka Barbara</t>
  </si>
  <si>
    <t>Knapczyk Justyna</t>
  </si>
  <si>
    <t>Króżel Zuzanna</t>
  </si>
  <si>
    <t>Lipkowska Izabela</t>
  </si>
  <si>
    <t>Bobrowska Karolina</t>
  </si>
  <si>
    <t>Zagórska Justyna</t>
  </si>
  <si>
    <t>Kaciczak Martyna</t>
  </si>
  <si>
    <t>Michniak Emilia</t>
  </si>
  <si>
    <t>Bzdyk Agata</t>
  </si>
  <si>
    <t>Stalmach Zuzanna</t>
  </si>
  <si>
    <t>Pitoń Paulina</t>
  </si>
  <si>
    <t>Strączek Julia</t>
  </si>
  <si>
    <t>Dauksz Emilia</t>
  </si>
  <si>
    <t>Walkosz Strzelec Karolina</t>
  </si>
  <si>
    <t>Lebiotkowska Agata</t>
  </si>
  <si>
    <t>Wójcik Kamil</t>
  </si>
  <si>
    <t>SP Ząb</t>
  </si>
  <si>
    <t>Mrowiński Kacper</t>
  </si>
  <si>
    <t>Łukaszczyk Adrian</t>
  </si>
  <si>
    <t>Kotowski Banaś Ksawery</t>
  </si>
  <si>
    <t>Elantkowski Antoni</t>
  </si>
  <si>
    <t>Maciata Mateusz</t>
  </si>
  <si>
    <t>SP 2 Biały Dunajec</t>
  </si>
  <si>
    <t>Jakubiak Mikołaj</t>
  </si>
  <si>
    <t>Sichelski Jakub</t>
  </si>
  <si>
    <t>Sobański Mikołaj</t>
  </si>
  <si>
    <t>Klimecki Kacper</t>
  </si>
  <si>
    <t>Dutka Filip</t>
  </si>
  <si>
    <t>Gruszka Marek</t>
  </si>
  <si>
    <t>Gąsienica Janusz</t>
  </si>
  <si>
    <t>Wicher Bartłomiej</t>
  </si>
  <si>
    <t>Stefaniuk Adam</t>
  </si>
  <si>
    <t>Bentkowski Mateusz</t>
  </si>
  <si>
    <t>Jach Franciszek</t>
  </si>
  <si>
    <t>Stefaniuk Daniel</t>
  </si>
  <si>
    <t>Mikulec Szymon</t>
  </si>
  <si>
    <t>Szlehuber Szymon</t>
  </si>
  <si>
    <t>Stoch Bartosz</t>
  </si>
  <si>
    <t>Orawiec Kacper</t>
  </si>
  <si>
    <t>Pitoń Dawid</t>
  </si>
  <si>
    <t>Wilk Bartłomiej</t>
  </si>
  <si>
    <t>Bryjak Szymon</t>
  </si>
  <si>
    <t>Bachleda Adam</t>
  </si>
  <si>
    <t>Chyc Magdzin Remigiusz</t>
  </si>
  <si>
    <t>Brzóska Adam</t>
  </si>
  <si>
    <t>Słowakiewicz Nikodem</t>
  </si>
  <si>
    <t>Tylka Jakub</t>
  </si>
  <si>
    <t>Bodziarczyk Kacper</t>
  </si>
  <si>
    <t>Styrczula Konrad</t>
  </si>
  <si>
    <t>Słomczyński Kacper</t>
  </si>
  <si>
    <t>Michniak Dawid</t>
  </si>
  <si>
    <t>Naglak Maciej</t>
  </si>
  <si>
    <t>Stalmach Jakub</t>
  </si>
  <si>
    <t>Walkosz-Janbor Jan</t>
  </si>
  <si>
    <t>Dzhafarov Ramin</t>
  </si>
  <si>
    <t>Gał Jan</t>
  </si>
  <si>
    <t>Bachleda-Duch Bartek</t>
  </si>
  <si>
    <t>Brzoza Szymon</t>
  </si>
  <si>
    <t>Więcławek Igor</t>
  </si>
  <si>
    <t>Mikulec Adrian</t>
  </si>
  <si>
    <t>Gąsienica-Gut Andrzej</t>
  </si>
  <si>
    <t>Bobak Adrian</t>
  </si>
  <si>
    <t>Sęk Jan</t>
  </si>
  <si>
    <t>Palider Andrzej</t>
  </si>
  <si>
    <t>Jarząbek Kamil</t>
  </si>
  <si>
    <t>Pęksa Marcin</t>
  </si>
  <si>
    <t>Stawczyk Szymon</t>
  </si>
  <si>
    <t>Węgrowski Michał</t>
  </si>
  <si>
    <t>Sęk Stanisław</t>
  </si>
  <si>
    <t>Kasperek Stanisław</t>
  </si>
  <si>
    <t>Łukanus Przemysław</t>
  </si>
  <si>
    <t>Rumian Max</t>
  </si>
  <si>
    <t>Węgrowski Mateusz</t>
  </si>
  <si>
    <t>Molek Daniel</t>
  </si>
  <si>
    <t>Gródek Kacper</t>
  </si>
  <si>
    <t>Worobiak Andrzej</t>
  </si>
  <si>
    <t>Łowisz Bartłomiej</t>
  </si>
  <si>
    <t>Chorąży Gabriela</t>
  </si>
  <si>
    <t>Słodyczka Katarzyna</t>
  </si>
  <si>
    <t>Hauke Patrycja</t>
  </si>
  <si>
    <t>Galica Patrycja</t>
  </si>
  <si>
    <t>Gąsienica-Sieczka Agnieszka</t>
  </si>
  <si>
    <t>Król Małgorzata</t>
  </si>
  <si>
    <t>Nasiłowska Natalia</t>
  </si>
  <si>
    <t>Serafin Ania</t>
  </si>
  <si>
    <t>ZSP Betlejem</t>
  </si>
  <si>
    <t>Pawlikowska Krystyna</t>
  </si>
  <si>
    <t>Brzezińska Beata</t>
  </si>
  <si>
    <t>Hołda Paulina</t>
  </si>
  <si>
    <t>Czernik Weronika</t>
  </si>
  <si>
    <t>Kuruc Natalia</t>
  </si>
  <si>
    <t>Garczek Marzena</t>
  </si>
  <si>
    <t>Felong Sabina</t>
  </si>
  <si>
    <t>Król Klaudia</t>
  </si>
  <si>
    <t>Kula Edyta</t>
  </si>
  <si>
    <t>Wójtowicz Ewelina</t>
  </si>
  <si>
    <t>Jarzyna Daria</t>
  </si>
  <si>
    <t>Styrczula Maśniak Sylwia</t>
  </si>
  <si>
    <t>Jarzyna Klaudia</t>
  </si>
  <si>
    <t>Zwijacz Barbara</t>
  </si>
  <si>
    <t>Marduła-Sobala Natalia</t>
  </si>
  <si>
    <t>Jarosz Magdalena</t>
  </si>
  <si>
    <t>Witos Paulina</t>
  </si>
  <si>
    <t>Witos Patrycja</t>
  </si>
  <si>
    <t>Mierczak Wiktoria</t>
  </si>
  <si>
    <t>Stachoń-Groblowy Kamila</t>
  </si>
  <si>
    <t>Bachleda Julia</t>
  </si>
  <si>
    <t>Leśniak Patrycja</t>
  </si>
  <si>
    <t>Możdżeń Szymon</t>
  </si>
  <si>
    <t>Sułocha Paweł</t>
  </si>
  <si>
    <t>Dominik Kacper</t>
  </si>
  <si>
    <t>Tylka Mateusz</t>
  </si>
  <si>
    <t>Gut Józef</t>
  </si>
  <si>
    <t>Karpiel Stanisław</t>
  </si>
  <si>
    <t>Wójtowicz Damian</t>
  </si>
  <si>
    <t>Kozicko Aleksander</t>
  </si>
  <si>
    <t>Gruszka Grzegorz</t>
  </si>
  <si>
    <t>Staszel Michał</t>
  </si>
  <si>
    <t>Bobak Jakub</t>
  </si>
  <si>
    <t>Brosz Dawid</t>
  </si>
  <si>
    <t>Dziedzic Szymon</t>
  </si>
  <si>
    <t>Gorycki Stanisław</t>
  </si>
  <si>
    <t>Opyt Dawid</t>
  </si>
  <si>
    <t>Mila Patryk</t>
  </si>
  <si>
    <t>Szerlowski Bartek</t>
  </si>
  <si>
    <t>Lolej Simon</t>
  </si>
  <si>
    <t>Taras Dawid</t>
  </si>
  <si>
    <t>Szczechowicz Emilia</t>
  </si>
  <si>
    <t>Bachleda Weronika</t>
  </si>
  <si>
    <t>Tylka Natalia</t>
  </si>
  <si>
    <t>Klasyfikacja końcowa</t>
  </si>
  <si>
    <t>Bugara Robert</t>
  </si>
  <si>
    <t xml:space="preserve">Szostak Krzysztof </t>
  </si>
  <si>
    <t>Trebunia Łukasz</t>
  </si>
  <si>
    <t>Chowaniak Andrzej</t>
  </si>
  <si>
    <t>Bulańda Krzysztof</t>
  </si>
  <si>
    <t>Stanuch Ryszard</t>
  </si>
  <si>
    <t>Sawina Jakub</t>
  </si>
  <si>
    <t>Kurkowska Joanna</t>
  </si>
  <si>
    <t>Stanaszek Aleksandra</t>
  </si>
  <si>
    <t>Chojnacka Maria</t>
  </si>
  <si>
    <t>Oczkoś Amelia</t>
  </si>
  <si>
    <t>Maciata Zuzanna</t>
  </si>
  <si>
    <t>Karpiel Emilia</t>
  </si>
  <si>
    <t>Obrochta Monika</t>
  </si>
  <si>
    <t>Zygmuntowicz Julia</t>
  </si>
  <si>
    <t>Jędrol Natalia</t>
  </si>
  <si>
    <t>Topór Teresa</t>
  </si>
  <si>
    <t>Leśniak Blanka</t>
  </si>
  <si>
    <t>Malacina Ewa</t>
  </si>
  <si>
    <t>Potoniec Wiktoria</t>
  </si>
  <si>
    <t>Zwatrzko Jan</t>
  </si>
  <si>
    <t>Marcisz Mateusz</t>
  </si>
  <si>
    <t>Tylka Łukasz</t>
  </si>
  <si>
    <t>Celej Bartłomiej</t>
  </si>
  <si>
    <t>Krzeptowski Jan</t>
  </si>
  <si>
    <t>Farej Grzegorz</t>
  </si>
  <si>
    <t>Gawęda Tadeusz</t>
  </si>
  <si>
    <t>Mąka Maciej</t>
  </si>
  <si>
    <t>Pawlikowski Szymon</t>
  </si>
  <si>
    <t>Konopka Barbara</t>
  </si>
  <si>
    <t>Białas Aleksandra</t>
  </si>
  <si>
    <t>Dębińska Katarzyna</t>
  </si>
  <si>
    <t>Gut Weronika</t>
  </si>
  <si>
    <t>Farej Helena</t>
  </si>
  <si>
    <t>Gąsienica-Kotelnicka Patrycja</t>
  </si>
  <si>
    <t>Błońska Magdalena</t>
  </si>
  <si>
    <t>Bachleda Katarzyna</t>
  </si>
  <si>
    <t>Żytko Marta</t>
  </si>
  <si>
    <t>Szostak Emilia</t>
  </si>
  <si>
    <t>Celej Maciej</t>
  </si>
  <si>
    <t>Czernik Paweł</t>
  </si>
  <si>
    <t>Wyrostek Jakub</t>
  </si>
  <si>
    <t>Łukaszczyk Kacper</t>
  </si>
  <si>
    <t>Bachleda Stanisław</t>
  </si>
  <si>
    <t>Majerczyk Kacper</t>
  </si>
  <si>
    <t>Sądelska Oliwia</t>
  </si>
  <si>
    <t>Orawiec Aleksandra</t>
  </si>
  <si>
    <t>Bachleda Dorcarz Marta</t>
  </si>
  <si>
    <t>Migiel Maria</t>
  </si>
  <si>
    <t>Okręglak Katarzyna</t>
  </si>
  <si>
    <t>Łukaszczyk Maria</t>
  </si>
  <si>
    <t>Pawlikowski Marcin</t>
  </si>
  <si>
    <t>Palider Oskar</t>
  </si>
  <si>
    <t>Bafia Tomasz</t>
  </si>
  <si>
    <t>Wójciak Krystian</t>
  </si>
  <si>
    <t>Galica-Grubarz Filip</t>
  </si>
  <si>
    <t>Saternus Jakub</t>
  </si>
  <si>
    <t>Cudzich Chowaniec Maciej</t>
  </si>
  <si>
    <t>Bogusz Maciej</t>
  </si>
  <si>
    <t>Chyc Kacper</t>
  </si>
  <si>
    <t xml:space="preserve"> Pkt 3 najlepsze wyniki</t>
  </si>
  <si>
    <t>Kołtko Ewelina</t>
  </si>
  <si>
    <t>Klasyfikacja końcowa - drużynowa (szkoły)</t>
  </si>
  <si>
    <t>SZKOŁY PONADGIMNAZJALNE</t>
  </si>
  <si>
    <t>SZKOŁA</t>
  </si>
  <si>
    <t>PKT DZ</t>
  </si>
  <si>
    <t>PKT CHŁ</t>
  </si>
  <si>
    <t>SUMA</t>
  </si>
  <si>
    <t>ZSHT</t>
  </si>
  <si>
    <t xml:space="preserve">SLO STO </t>
  </si>
  <si>
    <t>ZSP BETLEJEM</t>
  </si>
  <si>
    <t>ZSP KENAR</t>
  </si>
  <si>
    <t>DZIEWCZĘTA</t>
  </si>
  <si>
    <t>PUNKTY</t>
  </si>
  <si>
    <t>PKT DO RYWALIZACJI SZKÓŁ</t>
  </si>
  <si>
    <t>CHŁOPCY</t>
  </si>
  <si>
    <t>DZ</t>
  </si>
  <si>
    <t>CHŁ</t>
  </si>
  <si>
    <t>GIM GLICZARÓW GÓRNY</t>
  </si>
  <si>
    <t>GIM 1 ZAKOPANE</t>
  </si>
  <si>
    <t>GIM 2 ZAKOPANE</t>
  </si>
  <si>
    <t>GIM 1 BIAŁY DUNAJEC</t>
  </si>
  <si>
    <t>GIM SIEROCKIE</t>
  </si>
  <si>
    <t>GIM KOŚCIELISKO</t>
  </si>
  <si>
    <t>GIM BETLEJEM</t>
  </si>
  <si>
    <t>GIM DZIANISZ</t>
  </si>
  <si>
    <t>GIM 3 ZAKOPANE</t>
  </si>
  <si>
    <t>ZSOiG ZAKOPANE</t>
  </si>
  <si>
    <t>GIM 2 BIAŁY DUNAJEC</t>
  </si>
  <si>
    <t>GIMNAZJA</t>
  </si>
  <si>
    <t>Dz 08-10</t>
  </si>
  <si>
    <t>Chł 08-10</t>
  </si>
  <si>
    <t>Dz 06-07</t>
  </si>
  <si>
    <t>Chł 06-07</t>
  </si>
  <si>
    <t>Dz 04-05</t>
  </si>
  <si>
    <t>Chł 04-05</t>
  </si>
  <si>
    <t>SP 2 ZAKOPANE</t>
  </si>
  <si>
    <t>SP 3 ZAKOPANE</t>
  </si>
  <si>
    <t>SP 5 ZAKOPANE</t>
  </si>
  <si>
    <t>SP GLICZARÓW GÓRNY</t>
  </si>
  <si>
    <t>SP 9 ZAKOPANE</t>
  </si>
  <si>
    <t>SP 4 ZAKOPANE</t>
  </si>
  <si>
    <t>SP DZIANISZ</t>
  </si>
  <si>
    <t>SP KOŚCIELISKO</t>
  </si>
  <si>
    <t>SP SIEROCKIE</t>
  </si>
  <si>
    <t>SP WITÓW</t>
  </si>
  <si>
    <t>SP 7 ZAKOPANE</t>
  </si>
  <si>
    <t>SP 1 BIAŁY DUNAJEC</t>
  </si>
  <si>
    <t>NSP ZIELONE WZGÓRZE</t>
  </si>
  <si>
    <t>SP 1 ZAKOPANE</t>
  </si>
  <si>
    <t>SP PORONIN</t>
  </si>
  <si>
    <t>SP ZĄB</t>
  </si>
  <si>
    <t>SP 2 BIAŁY DUNAJEC</t>
  </si>
  <si>
    <t>SZKOŁY PODSTAWOWE</t>
  </si>
  <si>
    <t>Klasyfikacja końcowa - 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</si>
</sst>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b/>
      <sz val="18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sz val="14"/>
      <color theme="1"/>
      <name val="Calibri"/>
      <family val="2"/>
      <charset val="238"/>
      <scheme val="minor"/>
    </font>
    <font>
      <b/>
      <sz val="24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</xdr:row>
      <xdr:rowOff>167478</xdr:rowOff>
    </xdr:from>
    <xdr:to>
      <xdr:col>9</xdr:col>
      <xdr:colOff>695325</xdr:colOff>
      <xdr:row>10</xdr:row>
      <xdr:rowOff>164964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1034253"/>
          <a:ext cx="2390775" cy="1378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3</xdr:row>
      <xdr:rowOff>161925</xdr:rowOff>
    </xdr:from>
    <xdr:to>
      <xdr:col>4</xdr:col>
      <xdr:colOff>838200</xdr:colOff>
      <xdr:row>6</xdr:row>
      <xdr:rowOff>117476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1352550"/>
          <a:ext cx="1257300" cy="698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3</xdr:row>
      <xdr:rowOff>123825</xdr:rowOff>
    </xdr:from>
    <xdr:to>
      <xdr:col>8</xdr:col>
      <xdr:colOff>466725</xdr:colOff>
      <xdr:row>6</xdr:row>
      <xdr:rowOff>16934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1314450"/>
          <a:ext cx="1247775" cy="693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104776</xdr:colOff>
      <xdr:row>1</xdr:row>
      <xdr:rowOff>134241</xdr:rowOff>
    </xdr:from>
    <xdr:to>
      <xdr:col>9</xdr:col>
      <xdr:colOff>876301</xdr:colOff>
      <xdr:row>5</xdr:row>
      <xdr:rowOff>140360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515241"/>
          <a:ext cx="1543050" cy="920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tabSelected="1" zoomScaleNormal="100" workbookViewId="0">
      <selection activeCell="L13" sqref="L13"/>
    </sheetView>
  </sheetViews>
  <sheetFormatPr defaultRowHeight="15"/>
  <cols>
    <col min="1" max="1" width="4.7109375" style="1" customWidth="1"/>
    <col min="2" max="2" width="30.42578125" customWidth="1"/>
    <col min="3" max="3" width="5" customWidth="1"/>
    <col min="4" max="4" width="25.140625" customWidth="1"/>
    <col min="5" max="5" width="5.7109375" customWidth="1"/>
    <col min="6" max="8" width="5.7109375" style="7" customWidth="1"/>
    <col min="9" max="9" width="6.5703125" style="7" customWidth="1"/>
    <col min="10" max="10" width="14.28515625" style="9" customWidth="1"/>
  </cols>
  <sheetData>
    <row r="1" spans="1:10" ht="30">
      <c r="A1" s="28" t="s">
        <v>516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C2" s="1"/>
      <c r="E2" s="1"/>
    </row>
    <row r="3" spans="1:10" ht="23.25">
      <c r="A3" s="29" t="s">
        <v>881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C4" s="1"/>
      <c r="E4" s="1"/>
    </row>
    <row r="5" spans="1:10">
      <c r="C5" s="1"/>
      <c r="E5" s="1"/>
    </row>
    <row r="6" spans="1:10">
      <c r="C6" s="1"/>
      <c r="E6" s="1"/>
    </row>
    <row r="7" spans="1:10">
      <c r="C7" s="1"/>
      <c r="E7" s="1"/>
    </row>
    <row r="8" spans="1:10">
      <c r="C8" s="1"/>
      <c r="E8" s="1"/>
    </row>
    <row r="9" spans="1:10" ht="18.75">
      <c r="B9" s="2" t="s">
        <v>191</v>
      </c>
      <c r="C9" s="1"/>
      <c r="E9" s="1"/>
    </row>
    <row r="10" spans="1:10">
      <c r="B10" s="3"/>
      <c r="C10" s="1"/>
      <c r="E10" s="1"/>
    </row>
    <row r="11" spans="1:10">
      <c r="B11" s="3"/>
      <c r="C11" s="1"/>
      <c r="E11" s="1"/>
    </row>
    <row r="12" spans="1:10">
      <c r="B12" t="s">
        <v>525</v>
      </c>
      <c r="C12" s="1"/>
      <c r="E12" s="1"/>
    </row>
    <row r="13" spans="1:10">
      <c r="C13" s="1"/>
      <c r="E13" s="1"/>
    </row>
    <row r="14" spans="1:10" ht="28.5" customHeight="1">
      <c r="A14" s="4" t="s">
        <v>0</v>
      </c>
      <c r="B14" s="4" t="s">
        <v>1</v>
      </c>
      <c r="C14" s="4" t="s">
        <v>2</v>
      </c>
      <c r="D14" s="4" t="s">
        <v>3</v>
      </c>
      <c r="E14" s="4">
        <v>1</v>
      </c>
      <c r="F14" s="4">
        <v>2</v>
      </c>
      <c r="G14" s="4">
        <v>3</v>
      </c>
      <c r="H14" s="4">
        <v>4</v>
      </c>
      <c r="I14" s="4" t="s">
        <v>4</v>
      </c>
      <c r="J14" s="8" t="s">
        <v>827</v>
      </c>
    </row>
    <row r="15" spans="1:10">
      <c r="A15" s="1">
        <v>1</v>
      </c>
      <c r="B15" t="s">
        <v>535</v>
      </c>
      <c r="C15" s="1">
        <v>1999</v>
      </c>
      <c r="D15" t="s">
        <v>536</v>
      </c>
      <c r="E15" s="1"/>
      <c r="F15" s="7">
        <v>50</v>
      </c>
      <c r="G15" s="7">
        <v>50</v>
      </c>
      <c r="H15" s="7">
        <v>50</v>
      </c>
      <c r="I15" s="7">
        <f t="shared" ref="I15:I55" si="0">SUM(E15:H15)</f>
        <v>150</v>
      </c>
      <c r="J15" s="9">
        <f>I15</f>
        <v>150</v>
      </c>
    </row>
    <row r="16" spans="1:10">
      <c r="A16" s="1">
        <v>2</v>
      </c>
      <c r="B16" t="s">
        <v>540</v>
      </c>
      <c r="C16" s="1">
        <v>1999</v>
      </c>
      <c r="D16" t="s">
        <v>536</v>
      </c>
      <c r="E16" s="1"/>
      <c r="F16" s="7">
        <v>29</v>
      </c>
      <c r="G16" s="7">
        <v>36</v>
      </c>
      <c r="H16" s="7">
        <v>45</v>
      </c>
      <c r="I16" s="7">
        <f t="shared" si="0"/>
        <v>110</v>
      </c>
      <c r="J16" s="9">
        <f t="shared" ref="J16:J55" si="1">I16</f>
        <v>110</v>
      </c>
    </row>
    <row r="17" spans="1:10">
      <c r="A17" s="1">
        <v>3</v>
      </c>
      <c r="B17" t="s">
        <v>7</v>
      </c>
      <c r="C17" s="1">
        <v>2000</v>
      </c>
      <c r="D17" t="s">
        <v>8</v>
      </c>
      <c r="E17" s="1">
        <v>45</v>
      </c>
      <c r="G17" s="7">
        <v>45</v>
      </c>
      <c r="I17" s="7">
        <f t="shared" si="0"/>
        <v>90</v>
      </c>
      <c r="J17" s="9">
        <f t="shared" si="1"/>
        <v>90</v>
      </c>
    </row>
    <row r="18" spans="1:10">
      <c r="A18" s="1">
        <v>4</v>
      </c>
      <c r="B18" t="s">
        <v>713</v>
      </c>
      <c r="C18" s="1">
        <v>2000</v>
      </c>
      <c r="D18" t="s">
        <v>13</v>
      </c>
      <c r="E18" s="1"/>
      <c r="G18" s="7">
        <v>40</v>
      </c>
      <c r="H18" s="7">
        <v>40</v>
      </c>
      <c r="I18" s="7">
        <f t="shared" si="0"/>
        <v>80</v>
      </c>
      <c r="J18" s="9">
        <f t="shared" si="1"/>
        <v>80</v>
      </c>
    </row>
    <row r="19" spans="1:10">
      <c r="A19" s="1">
        <v>5</v>
      </c>
      <c r="B19" t="s">
        <v>544</v>
      </c>
      <c r="C19" s="1">
        <v>2000</v>
      </c>
      <c r="D19" t="s">
        <v>536</v>
      </c>
      <c r="E19" s="1"/>
      <c r="F19" s="7">
        <v>21</v>
      </c>
      <c r="G19" s="7">
        <v>32</v>
      </c>
      <c r="H19" s="7">
        <v>24</v>
      </c>
      <c r="I19" s="7">
        <f t="shared" si="0"/>
        <v>77</v>
      </c>
      <c r="J19" s="9">
        <f t="shared" si="1"/>
        <v>77</v>
      </c>
    </row>
    <row r="20" spans="1:10">
      <c r="A20" s="1">
        <v>6</v>
      </c>
      <c r="B20" t="s">
        <v>545</v>
      </c>
      <c r="C20" s="1">
        <v>2000</v>
      </c>
      <c r="D20" t="s">
        <v>536</v>
      </c>
      <c r="E20" s="1"/>
      <c r="F20" s="7">
        <v>20</v>
      </c>
      <c r="G20" s="7">
        <v>29</v>
      </c>
      <c r="H20" s="7">
        <v>26</v>
      </c>
      <c r="I20" s="7">
        <f t="shared" si="0"/>
        <v>75</v>
      </c>
      <c r="J20" s="9">
        <f t="shared" si="1"/>
        <v>75</v>
      </c>
    </row>
    <row r="21" spans="1:10">
      <c r="A21" s="1">
        <v>7</v>
      </c>
      <c r="B21" t="s">
        <v>538</v>
      </c>
      <c r="C21" s="1">
        <v>1999</v>
      </c>
      <c r="D21" t="s">
        <v>536</v>
      </c>
      <c r="E21" s="1"/>
      <c r="F21" s="7">
        <v>36</v>
      </c>
      <c r="H21" s="7">
        <v>36</v>
      </c>
      <c r="I21" s="7">
        <f t="shared" si="0"/>
        <v>72</v>
      </c>
      <c r="J21" s="9">
        <f t="shared" si="1"/>
        <v>72</v>
      </c>
    </row>
    <row r="22" spans="1:10">
      <c r="A22" s="1">
        <v>8</v>
      </c>
      <c r="B22" t="s">
        <v>714</v>
      </c>
      <c r="C22" s="1">
        <v>2000</v>
      </c>
      <c r="D22" t="s">
        <v>536</v>
      </c>
      <c r="E22" s="1"/>
      <c r="F22" s="7">
        <v>45</v>
      </c>
      <c r="H22" s="7">
        <v>22</v>
      </c>
      <c r="I22" s="7">
        <f t="shared" si="0"/>
        <v>67</v>
      </c>
      <c r="J22" s="9">
        <f t="shared" si="1"/>
        <v>67</v>
      </c>
    </row>
    <row r="23" spans="1:10">
      <c r="A23" s="1">
        <v>9</v>
      </c>
      <c r="B23" t="s">
        <v>542</v>
      </c>
      <c r="C23" s="1">
        <v>1999</v>
      </c>
      <c r="D23" t="s">
        <v>536</v>
      </c>
      <c r="E23" s="1"/>
      <c r="F23" s="7">
        <v>24</v>
      </c>
      <c r="G23" s="7">
        <v>13</v>
      </c>
      <c r="H23" s="7">
        <v>21</v>
      </c>
      <c r="I23" s="7">
        <f t="shared" si="0"/>
        <v>58</v>
      </c>
      <c r="J23" s="9">
        <f t="shared" si="1"/>
        <v>58</v>
      </c>
    </row>
    <row r="24" spans="1:10">
      <c r="A24" s="1">
        <v>10</v>
      </c>
      <c r="B24" t="s">
        <v>5</v>
      </c>
      <c r="C24" s="1">
        <v>1998</v>
      </c>
      <c r="D24" t="s">
        <v>6</v>
      </c>
      <c r="E24" s="1">
        <v>50</v>
      </c>
      <c r="I24" s="7">
        <f t="shared" si="0"/>
        <v>50</v>
      </c>
      <c r="J24" s="9">
        <f t="shared" si="1"/>
        <v>50</v>
      </c>
    </row>
    <row r="25" spans="1:10">
      <c r="A25" s="1">
        <v>11</v>
      </c>
      <c r="B25" t="s">
        <v>9</v>
      </c>
      <c r="C25" s="1">
        <v>1999</v>
      </c>
      <c r="D25" t="s">
        <v>6</v>
      </c>
      <c r="E25" s="1">
        <v>40</v>
      </c>
      <c r="I25" s="7">
        <f t="shared" si="0"/>
        <v>40</v>
      </c>
      <c r="J25" s="9">
        <f t="shared" si="1"/>
        <v>40</v>
      </c>
    </row>
    <row r="26" spans="1:10">
      <c r="B26" t="s">
        <v>537</v>
      </c>
      <c r="C26" s="1">
        <v>1999</v>
      </c>
      <c r="D26" t="s">
        <v>536</v>
      </c>
      <c r="E26" s="1"/>
      <c r="F26" s="7">
        <v>40</v>
      </c>
      <c r="I26" s="7">
        <f t="shared" si="0"/>
        <v>40</v>
      </c>
      <c r="J26" s="9">
        <f t="shared" si="1"/>
        <v>40</v>
      </c>
    </row>
    <row r="27" spans="1:10">
      <c r="A27" s="1">
        <v>13</v>
      </c>
      <c r="B27" t="s">
        <v>10</v>
      </c>
      <c r="C27" s="1">
        <v>1998</v>
      </c>
      <c r="D27" t="s">
        <v>6</v>
      </c>
      <c r="E27" s="1">
        <v>36</v>
      </c>
      <c r="I27" s="7">
        <f t="shared" si="0"/>
        <v>36</v>
      </c>
      <c r="J27" s="9">
        <f t="shared" si="1"/>
        <v>36</v>
      </c>
    </row>
    <row r="28" spans="1:10">
      <c r="A28" s="1">
        <v>14</v>
      </c>
      <c r="B28" t="s">
        <v>11</v>
      </c>
      <c r="C28" s="1">
        <v>1998</v>
      </c>
      <c r="D28" t="s">
        <v>6</v>
      </c>
      <c r="E28" s="1">
        <v>32</v>
      </c>
      <c r="I28" s="7">
        <f t="shared" si="0"/>
        <v>32</v>
      </c>
      <c r="J28" s="9">
        <f t="shared" si="1"/>
        <v>32</v>
      </c>
    </row>
    <row r="29" spans="1:10">
      <c r="B29" t="s">
        <v>539</v>
      </c>
      <c r="C29" s="1">
        <v>1999</v>
      </c>
      <c r="D29" t="s">
        <v>536</v>
      </c>
      <c r="E29" s="1"/>
      <c r="F29" s="7">
        <v>32</v>
      </c>
      <c r="I29" s="7">
        <f t="shared" si="0"/>
        <v>32</v>
      </c>
      <c r="J29" s="9">
        <f t="shared" si="1"/>
        <v>32</v>
      </c>
    </row>
    <row r="30" spans="1:10">
      <c r="B30" t="s">
        <v>774</v>
      </c>
      <c r="C30" s="1">
        <v>1999</v>
      </c>
      <c r="D30" t="s">
        <v>13</v>
      </c>
      <c r="E30" s="1"/>
      <c r="H30" s="7">
        <v>32</v>
      </c>
      <c r="I30" s="7">
        <f t="shared" si="0"/>
        <v>32</v>
      </c>
      <c r="J30" s="9">
        <f t="shared" si="1"/>
        <v>32</v>
      </c>
    </row>
    <row r="31" spans="1:10">
      <c r="A31" s="1">
        <v>17</v>
      </c>
      <c r="B31" t="s">
        <v>775</v>
      </c>
      <c r="C31" s="1">
        <v>1999</v>
      </c>
      <c r="D31" t="s">
        <v>13</v>
      </c>
      <c r="E31" s="1"/>
      <c r="H31" s="7">
        <v>29</v>
      </c>
      <c r="I31" s="7">
        <f t="shared" si="0"/>
        <v>29</v>
      </c>
      <c r="J31" s="9">
        <f t="shared" si="1"/>
        <v>29</v>
      </c>
    </row>
    <row r="32" spans="1:10">
      <c r="A32" s="1">
        <v>18</v>
      </c>
      <c r="B32" t="s">
        <v>541</v>
      </c>
      <c r="C32" s="1">
        <v>1999</v>
      </c>
      <c r="D32" t="s">
        <v>536</v>
      </c>
      <c r="E32" s="1"/>
      <c r="F32" s="7">
        <v>26</v>
      </c>
      <c r="I32" s="7">
        <f t="shared" si="0"/>
        <v>26</v>
      </c>
      <c r="J32" s="9">
        <f t="shared" si="1"/>
        <v>26</v>
      </c>
    </row>
    <row r="33" spans="1:10">
      <c r="B33" t="s">
        <v>714</v>
      </c>
      <c r="C33" s="1">
        <v>1998</v>
      </c>
      <c r="D33" t="s">
        <v>536</v>
      </c>
      <c r="E33" s="1"/>
      <c r="G33" s="7">
        <v>26</v>
      </c>
      <c r="I33" s="7">
        <f t="shared" si="0"/>
        <v>26</v>
      </c>
      <c r="J33" s="9">
        <f t="shared" si="1"/>
        <v>26</v>
      </c>
    </row>
    <row r="34" spans="1:10">
      <c r="A34" s="1">
        <v>20</v>
      </c>
      <c r="B34" t="s">
        <v>715</v>
      </c>
      <c r="C34" s="1">
        <v>2000</v>
      </c>
      <c r="D34" t="s">
        <v>536</v>
      </c>
      <c r="E34" s="1"/>
      <c r="G34" s="7">
        <v>24</v>
      </c>
      <c r="I34" s="7">
        <f t="shared" si="0"/>
        <v>24</v>
      </c>
      <c r="J34" s="9">
        <f t="shared" si="1"/>
        <v>24</v>
      </c>
    </row>
    <row r="35" spans="1:10">
      <c r="A35" s="1">
        <v>21</v>
      </c>
      <c r="B35" t="s">
        <v>716</v>
      </c>
      <c r="C35" s="1">
        <v>2000</v>
      </c>
      <c r="D35" t="s">
        <v>536</v>
      </c>
      <c r="E35" s="1"/>
      <c r="G35" s="7">
        <v>22</v>
      </c>
      <c r="I35" s="7">
        <f t="shared" si="0"/>
        <v>22</v>
      </c>
      <c r="J35" s="9">
        <f t="shared" si="1"/>
        <v>22</v>
      </c>
    </row>
    <row r="36" spans="1:10">
      <c r="B36" t="s">
        <v>543</v>
      </c>
      <c r="C36" s="1">
        <v>1998</v>
      </c>
      <c r="D36" t="s">
        <v>536</v>
      </c>
      <c r="E36" s="1"/>
      <c r="F36" s="7">
        <v>22</v>
      </c>
      <c r="I36" s="7">
        <f t="shared" si="0"/>
        <v>22</v>
      </c>
      <c r="J36" s="9">
        <f t="shared" si="1"/>
        <v>22</v>
      </c>
    </row>
    <row r="37" spans="1:10">
      <c r="A37" s="1">
        <v>23</v>
      </c>
      <c r="B37" t="s">
        <v>717</v>
      </c>
      <c r="C37" s="1">
        <v>2000</v>
      </c>
      <c r="D37" t="s">
        <v>536</v>
      </c>
      <c r="E37" s="1"/>
      <c r="G37" s="7">
        <v>21</v>
      </c>
      <c r="I37" s="7">
        <f t="shared" si="0"/>
        <v>21</v>
      </c>
      <c r="J37" s="9">
        <f t="shared" si="1"/>
        <v>21</v>
      </c>
    </row>
    <row r="38" spans="1:10">
      <c r="A38" s="1">
        <v>24</v>
      </c>
      <c r="B38" t="s">
        <v>718</v>
      </c>
      <c r="C38" s="1">
        <v>2000</v>
      </c>
      <c r="D38" t="s">
        <v>536</v>
      </c>
      <c r="E38" s="1"/>
      <c r="G38" s="7">
        <v>20</v>
      </c>
      <c r="I38" s="7">
        <f t="shared" si="0"/>
        <v>20</v>
      </c>
      <c r="J38" s="9">
        <f t="shared" si="1"/>
        <v>20</v>
      </c>
    </row>
    <row r="39" spans="1:10">
      <c r="B39" t="s">
        <v>776</v>
      </c>
      <c r="C39" s="1">
        <v>2000</v>
      </c>
      <c r="D39" t="s">
        <v>13</v>
      </c>
      <c r="E39" s="1"/>
      <c r="H39" s="7">
        <v>20</v>
      </c>
      <c r="I39" s="7">
        <f t="shared" si="0"/>
        <v>20</v>
      </c>
      <c r="J39" s="9">
        <f t="shared" si="1"/>
        <v>20</v>
      </c>
    </row>
    <row r="40" spans="1:10">
      <c r="A40" s="1">
        <v>26</v>
      </c>
      <c r="B40" t="s">
        <v>546</v>
      </c>
      <c r="C40" s="1">
        <v>1999</v>
      </c>
      <c r="D40" t="s">
        <v>536</v>
      </c>
      <c r="E40" s="1"/>
      <c r="F40" s="7">
        <v>19</v>
      </c>
      <c r="I40" s="7">
        <f t="shared" si="0"/>
        <v>19</v>
      </c>
      <c r="J40" s="9">
        <f t="shared" si="1"/>
        <v>19</v>
      </c>
    </row>
    <row r="41" spans="1:10">
      <c r="B41" t="s">
        <v>719</v>
      </c>
      <c r="C41" s="1">
        <v>2000</v>
      </c>
      <c r="D41" t="s">
        <v>536</v>
      </c>
      <c r="E41" s="1"/>
      <c r="G41" s="7">
        <v>19</v>
      </c>
      <c r="I41" s="7">
        <f t="shared" si="0"/>
        <v>19</v>
      </c>
      <c r="J41" s="9">
        <f t="shared" si="1"/>
        <v>19</v>
      </c>
    </row>
    <row r="42" spans="1:10">
      <c r="A42" s="1">
        <v>28</v>
      </c>
      <c r="B42" t="s">
        <v>720</v>
      </c>
      <c r="C42" s="1">
        <v>1999</v>
      </c>
      <c r="D42" t="s">
        <v>721</v>
      </c>
      <c r="E42" s="1"/>
      <c r="G42" s="7">
        <v>18</v>
      </c>
      <c r="I42" s="7">
        <f t="shared" si="0"/>
        <v>18</v>
      </c>
      <c r="J42" s="9">
        <f t="shared" si="1"/>
        <v>18</v>
      </c>
    </row>
    <row r="43" spans="1:10">
      <c r="A43" s="1">
        <v>29</v>
      </c>
      <c r="B43" t="s">
        <v>722</v>
      </c>
      <c r="C43" s="1">
        <v>2000</v>
      </c>
      <c r="D43" t="s">
        <v>536</v>
      </c>
      <c r="E43" s="1"/>
      <c r="G43" s="7">
        <v>17</v>
      </c>
      <c r="I43" s="7">
        <f t="shared" si="0"/>
        <v>17</v>
      </c>
      <c r="J43" s="9">
        <f t="shared" si="1"/>
        <v>17</v>
      </c>
    </row>
    <row r="44" spans="1:10">
      <c r="A44" s="1">
        <v>30</v>
      </c>
      <c r="B44" t="s">
        <v>723</v>
      </c>
      <c r="C44" s="1">
        <v>2000</v>
      </c>
      <c r="D44" t="s">
        <v>536</v>
      </c>
      <c r="E44" s="1"/>
      <c r="G44" s="7">
        <v>16</v>
      </c>
      <c r="I44" s="7">
        <f t="shared" si="0"/>
        <v>16</v>
      </c>
      <c r="J44" s="9">
        <f t="shared" si="1"/>
        <v>16</v>
      </c>
    </row>
    <row r="45" spans="1:10">
      <c r="A45" s="1">
        <v>31</v>
      </c>
      <c r="B45" t="s">
        <v>724</v>
      </c>
      <c r="C45" s="1">
        <v>2000</v>
      </c>
      <c r="D45" t="s">
        <v>536</v>
      </c>
      <c r="E45" s="1"/>
      <c r="G45" s="7">
        <v>15</v>
      </c>
      <c r="I45" s="7">
        <f t="shared" si="0"/>
        <v>15</v>
      </c>
      <c r="J45" s="9">
        <f t="shared" si="1"/>
        <v>15</v>
      </c>
    </row>
    <row r="46" spans="1:10">
      <c r="A46" s="1">
        <v>32</v>
      </c>
      <c r="B46" t="s">
        <v>725</v>
      </c>
      <c r="C46" s="1">
        <v>2000</v>
      </c>
      <c r="D46" t="s">
        <v>536</v>
      </c>
      <c r="E46" s="1"/>
      <c r="G46" s="7">
        <v>14</v>
      </c>
      <c r="I46" s="7">
        <f t="shared" si="0"/>
        <v>14</v>
      </c>
      <c r="J46" s="9">
        <f t="shared" si="1"/>
        <v>14</v>
      </c>
    </row>
    <row r="47" spans="1:10">
      <c r="A47" s="1">
        <v>33</v>
      </c>
      <c r="B47" t="s">
        <v>726</v>
      </c>
      <c r="C47" s="1">
        <v>2000</v>
      </c>
      <c r="D47" t="s">
        <v>536</v>
      </c>
      <c r="E47" s="1"/>
      <c r="G47" s="7">
        <v>12</v>
      </c>
      <c r="I47" s="7">
        <f t="shared" si="0"/>
        <v>12</v>
      </c>
      <c r="J47" s="9">
        <f t="shared" si="1"/>
        <v>12</v>
      </c>
    </row>
    <row r="48" spans="1:10">
      <c r="A48" s="1">
        <v>34</v>
      </c>
      <c r="B48" t="s">
        <v>727</v>
      </c>
      <c r="C48" s="1">
        <v>2000</v>
      </c>
      <c r="D48" t="s">
        <v>536</v>
      </c>
      <c r="E48" s="1"/>
      <c r="G48" s="7">
        <v>11</v>
      </c>
      <c r="I48" s="7">
        <f t="shared" si="0"/>
        <v>11</v>
      </c>
      <c r="J48" s="9">
        <f t="shared" si="1"/>
        <v>11</v>
      </c>
    </row>
    <row r="49" spans="1:10">
      <c r="A49" s="1">
        <v>35</v>
      </c>
      <c r="B49" t="s">
        <v>728</v>
      </c>
      <c r="C49" s="1">
        <v>2000</v>
      </c>
      <c r="D49" t="s">
        <v>536</v>
      </c>
      <c r="E49" s="1"/>
      <c r="G49" s="7">
        <v>10</v>
      </c>
      <c r="I49" s="7">
        <f t="shared" si="0"/>
        <v>10</v>
      </c>
      <c r="J49" s="9">
        <f t="shared" si="1"/>
        <v>10</v>
      </c>
    </row>
    <row r="50" spans="1:10">
      <c r="A50" s="1">
        <v>36</v>
      </c>
      <c r="B50" t="s">
        <v>729</v>
      </c>
      <c r="C50" s="1">
        <v>2000</v>
      </c>
      <c r="D50" t="s">
        <v>536</v>
      </c>
      <c r="E50" s="1"/>
      <c r="G50" s="7">
        <v>9</v>
      </c>
      <c r="I50" s="7">
        <f t="shared" si="0"/>
        <v>9</v>
      </c>
      <c r="J50" s="9">
        <f t="shared" si="1"/>
        <v>9</v>
      </c>
    </row>
    <row r="51" spans="1:10">
      <c r="A51" s="1">
        <v>37</v>
      </c>
      <c r="B51" t="s">
        <v>730</v>
      </c>
      <c r="C51" s="1">
        <v>2000</v>
      </c>
      <c r="D51" t="s">
        <v>536</v>
      </c>
      <c r="E51" s="1"/>
      <c r="G51" s="7">
        <v>8</v>
      </c>
      <c r="I51" s="7">
        <f t="shared" si="0"/>
        <v>8</v>
      </c>
      <c r="J51" s="9">
        <f t="shared" si="1"/>
        <v>8</v>
      </c>
    </row>
    <row r="52" spans="1:10">
      <c r="A52" s="1">
        <v>38</v>
      </c>
      <c r="B52" t="s">
        <v>731</v>
      </c>
      <c r="C52" s="1">
        <v>2000</v>
      </c>
      <c r="D52" t="s">
        <v>536</v>
      </c>
      <c r="E52" s="1"/>
      <c r="G52" s="7">
        <v>7</v>
      </c>
      <c r="I52" s="7">
        <f t="shared" si="0"/>
        <v>7</v>
      </c>
      <c r="J52" s="9">
        <f t="shared" si="1"/>
        <v>7</v>
      </c>
    </row>
    <row r="53" spans="1:10">
      <c r="A53" s="1">
        <v>39</v>
      </c>
      <c r="B53" t="s">
        <v>732</v>
      </c>
      <c r="C53" s="1">
        <v>2000</v>
      </c>
      <c r="D53" t="s">
        <v>536</v>
      </c>
      <c r="E53" s="1"/>
      <c r="G53" s="7">
        <v>6</v>
      </c>
      <c r="I53" s="7">
        <f t="shared" si="0"/>
        <v>6</v>
      </c>
      <c r="J53" s="9">
        <f t="shared" si="1"/>
        <v>6</v>
      </c>
    </row>
    <row r="54" spans="1:10">
      <c r="A54" s="1">
        <v>40</v>
      </c>
      <c r="B54" t="s">
        <v>733</v>
      </c>
      <c r="C54" s="1">
        <v>2000</v>
      </c>
      <c r="D54" t="s">
        <v>536</v>
      </c>
      <c r="E54" s="1"/>
      <c r="G54" s="7">
        <v>5</v>
      </c>
      <c r="I54" s="7">
        <f t="shared" si="0"/>
        <v>5</v>
      </c>
      <c r="J54" s="9">
        <f t="shared" si="1"/>
        <v>5</v>
      </c>
    </row>
    <row r="55" spans="1:10">
      <c r="A55" s="1">
        <v>41</v>
      </c>
      <c r="B55" t="s">
        <v>734</v>
      </c>
      <c r="C55" s="1">
        <v>2000</v>
      </c>
      <c r="D55" t="s">
        <v>536</v>
      </c>
      <c r="E55" s="1"/>
      <c r="G55" s="7">
        <v>4</v>
      </c>
      <c r="I55" s="7">
        <f t="shared" si="0"/>
        <v>4</v>
      </c>
      <c r="J55" s="9">
        <f t="shared" si="1"/>
        <v>4</v>
      </c>
    </row>
    <row r="56" spans="1:10">
      <c r="C56" s="1"/>
      <c r="E56" s="1"/>
    </row>
    <row r="57" spans="1:10">
      <c r="B57" t="s">
        <v>526</v>
      </c>
      <c r="C57" s="1"/>
      <c r="E57" s="1"/>
    </row>
    <row r="58" spans="1:10">
      <c r="C58" s="1"/>
      <c r="E58" s="1"/>
    </row>
    <row r="59" spans="1:10" ht="28.5" customHeight="1">
      <c r="A59" s="4" t="s">
        <v>0</v>
      </c>
      <c r="B59" s="4" t="s">
        <v>1</v>
      </c>
      <c r="C59" s="4" t="s">
        <v>2</v>
      </c>
      <c r="D59" s="4" t="s">
        <v>3</v>
      </c>
      <c r="E59" s="4">
        <v>1</v>
      </c>
      <c r="F59" s="4">
        <v>2</v>
      </c>
      <c r="G59" s="4">
        <v>3</v>
      </c>
      <c r="H59" s="4">
        <v>4</v>
      </c>
      <c r="I59" s="4" t="s">
        <v>4</v>
      </c>
      <c r="J59" s="8" t="s">
        <v>827</v>
      </c>
    </row>
    <row r="60" spans="1:10">
      <c r="A60" s="1">
        <v>1</v>
      </c>
      <c r="B60" t="s">
        <v>549</v>
      </c>
      <c r="C60">
        <v>2000</v>
      </c>
      <c r="D60" t="s">
        <v>536</v>
      </c>
      <c r="E60" s="1"/>
      <c r="F60" s="7">
        <v>50</v>
      </c>
      <c r="G60" s="7">
        <v>50</v>
      </c>
      <c r="H60" s="7">
        <v>50</v>
      </c>
      <c r="I60" s="7">
        <f t="shared" ref="I60:I88" si="2">SUM(E60:H60)</f>
        <v>150</v>
      </c>
      <c r="J60" s="9">
        <f>I60</f>
        <v>150</v>
      </c>
    </row>
    <row r="61" spans="1:10">
      <c r="A61" s="1">
        <v>2</v>
      </c>
      <c r="B61" t="s">
        <v>552</v>
      </c>
      <c r="C61">
        <v>1999</v>
      </c>
      <c r="D61" t="s">
        <v>536</v>
      </c>
      <c r="E61" s="1"/>
      <c r="F61" s="7">
        <v>36</v>
      </c>
      <c r="G61" s="7">
        <v>45</v>
      </c>
      <c r="H61" s="7">
        <v>45</v>
      </c>
      <c r="I61" s="7">
        <f t="shared" si="2"/>
        <v>126</v>
      </c>
      <c r="J61" s="9">
        <f t="shared" ref="J61:J88" si="3">I61</f>
        <v>126</v>
      </c>
    </row>
    <row r="62" spans="1:10">
      <c r="A62" s="1">
        <v>3</v>
      </c>
      <c r="B62" t="s">
        <v>547</v>
      </c>
      <c r="C62">
        <v>1999</v>
      </c>
      <c r="D62" t="s">
        <v>536</v>
      </c>
      <c r="E62" s="1"/>
      <c r="F62" s="7">
        <v>29</v>
      </c>
      <c r="G62" s="7">
        <v>29</v>
      </c>
      <c r="H62" s="7">
        <v>32</v>
      </c>
      <c r="I62" s="7">
        <f t="shared" si="2"/>
        <v>90</v>
      </c>
      <c r="J62" s="9">
        <f t="shared" si="3"/>
        <v>90</v>
      </c>
    </row>
    <row r="63" spans="1:10">
      <c r="A63" s="1">
        <v>4</v>
      </c>
      <c r="B63" t="s">
        <v>553</v>
      </c>
      <c r="C63">
        <v>2000</v>
      </c>
      <c r="D63" t="s">
        <v>536</v>
      </c>
      <c r="E63" s="1"/>
      <c r="F63" s="7">
        <v>32</v>
      </c>
      <c r="H63" s="7">
        <v>40</v>
      </c>
      <c r="I63" s="7">
        <f t="shared" si="2"/>
        <v>72</v>
      </c>
      <c r="J63" s="9">
        <f t="shared" si="3"/>
        <v>72</v>
      </c>
    </row>
    <row r="64" spans="1:10">
      <c r="B64" t="s">
        <v>745</v>
      </c>
      <c r="C64">
        <v>2000</v>
      </c>
      <c r="D64" t="s">
        <v>13</v>
      </c>
      <c r="E64" s="1"/>
      <c r="G64" s="7">
        <v>36</v>
      </c>
      <c r="H64" s="7">
        <v>36</v>
      </c>
      <c r="I64" s="7">
        <f t="shared" si="2"/>
        <v>72</v>
      </c>
      <c r="J64" s="9">
        <f t="shared" si="3"/>
        <v>72</v>
      </c>
    </row>
    <row r="65" spans="1:10">
      <c r="A65" s="1">
        <v>6</v>
      </c>
      <c r="B65" t="s">
        <v>16</v>
      </c>
      <c r="C65">
        <v>1998</v>
      </c>
      <c r="D65" t="s">
        <v>13</v>
      </c>
      <c r="E65" s="1">
        <v>40</v>
      </c>
      <c r="H65" s="7">
        <v>26</v>
      </c>
      <c r="I65" s="7">
        <f t="shared" si="2"/>
        <v>66</v>
      </c>
      <c r="J65" s="9">
        <f t="shared" si="3"/>
        <v>66</v>
      </c>
    </row>
    <row r="66" spans="1:10">
      <c r="A66" s="1">
        <v>7</v>
      </c>
      <c r="B66" t="s">
        <v>746</v>
      </c>
      <c r="C66">
        <v>2000</v>
      </c>
      <c r="D66" t="s">
        <v>536</v>
      </c>
      <c r="E66" s="1"/>
      <c r="G66" s="7">
        <v>32</v>
      </c>
      <c r="H66" s="7">
        <v>29</v>
      </c>
      <c r="I66" s="7">
        <f t="shared" si="2"/>
        <v>61</v>
      </c>
      <c r="J66" s="9">
        <f t="shared" si="3"/>
        <v>61</v>
      </c>
    </row>
    <row r="67" spans="1:10">
      <c r="A67" s="1">
        <v>8</v>
      </c>
      <c r="B67" t="s">
        <v>17</v>
      </c>
      <c r="C67">
        <v>1998</v>
      </c>
      <c r="D67" t="s">
        <v>13</v>
      </c>
      <c r="E67" s="1">
        <v>36</v>
      </c>
      <c r="H67" s="7">
        <v>21</v>
      </c>
      <c r="I67" s="7">
        <f t="shared" si="2"/>
        <v>57</v>
      </c>
      <c r="J67" s="9">
        <f t="shared" si="3"/>
        <v>57</v>
      </c>
    </row>
    <row r="68" spans="1:10">
      <c r="A68" s="1">
        <v>9</v>
      </c>
      <c r="B68" t="s">
        <v>12</v>
      </c>
      <c r="C68">
        <v>1999</v>
      </c>
      <c r="D68" t="s">
        <v>13</v>
      </c>
      <c r="E68" s="1">
        <v>50</v>
      </c>
      <c r="I68" s="7">
        <f t="shared" si="2"/>
        <v>50</v>
      </c>
      <c r="J68" s="9">
        <f t="shared" si="3"/>
        <v>50</v>
      </c>
    </row>
    <row r="69" spans="1:10">
      <c r="B69" t="s">
        <v>747</v>
      </c>
      <c r="C69">
        <v>2000</v>
      </c>
      <c r="D69" t="s">
        <v>13</v>
      </c>
      <c r="E69" s="1"/>
      <c r="G69" s="7">
        <v>26</v>
      </c>
      <c r="H69" s="7">
        <v>24</v>
      </c>
      <c r="I69" s="7">
        <f t="shared" si="2"/>
        <v>50</v>
      </c>
      <c r="J69" s="9">
        <f t="shared" si="3"/>
        <v>50</v>
      </c>
    </row>
    <row r="70" spans="1:10">
      <c r="A70" s="1">
        <v>11</v>
      </c>
      <c r="B70" t="s">
        <v>748</v>
      </c>
      <c r="C70">
        <v>2000</v>
      </c>
      <c r="D70" t="s">
        <v>536</v>
      </c>
      <c r="E70" s="1"/>
      <c r="G70" s="7">
        <v>24</v>
      </c>
      <c r="H70" s="7">
        <v>22</v>
      </c>
      <c r="I70" s="7">
        <f t="shared" si="2"/>
        <v>46</v>
      </c>
      <c r="J70" s="9">
        <f t="shared" si="3"/>
        <v>46</v>
      </c>
    </row>
    <row r="71" spans="1:10">
      <c r="A71" s="1">
        <v>12</v>
      </c>
      <c r="B71" t="s">
        <v>14</v>
      </c>
      <c r="C71">
        <v>2000</v>
      </c>
      <c r="D71" t="s">
        <v>15</v>
      </c>
      <c r="E71" s="1">
        <v>45</v>
      </c>
      <c r="I71" s="7">
        <f t="shared" si="2"/>
        <v>45</v>
      </c>
      <c r="J71" s="9">
        <f t="shared" si="3"/>
        <v>45</v>
      </c>
    </row>
    <row r="72" spans="1:10">
      <c r="B72" t="s">
        <v>550</v>
      </c>
      <c r="C72">
        <v>1999</v>
      </c>
      <c r="D72" t="s">
        <v>536</v>
      </c>
      <c r="E72" s="1"/>
      <c r="F72" s="7">
        <v>45</v>
      </c>
      <c r="I72" s="7">
        <f t="shared" si="2"/>
        <v>45</v>
      </c>
      <c r="J72" s="9">
        <f t="shared" si="3"/>
        <v>45</v>
      </c>
    </row>
    <row r="73" spans="1:10">
      <c r="A73" s="1">
        <v>14</v>
      </c>
      <c r="B73" t="s">
        <v>551</v>
      </c>
      <c r="C73">
        <v>2000</v>
      </c>
      <c r="D73" t="s">
        <v>536</v>
      </c>
      <c r="E73" s="1"/>
      <c r="F73" s="7">
        <v>40</v>
      </c>
      <c r="I73" s="7">
        <f t="shared" si="2"/>
        <v>40</v>
      </c>
      <c r="J73" s="9">
        <f t="shared" si="3"/>
        <v>40</v>
      </c>
    </row>
    <row r="74" spans="1:10">
      <c r="B74" t="s">
        <v>744</v>
      </c>
      <c r="C74">
        <v>1999</v>
      </c>
      <c r="D74" t="s">
        <v>13</v>
      </c>
      <c r="E74" s="1"/>
      <c r="G74" s="7">
        <v>40</v>
      </c>
      <c r="I74" s="7">
        <f t="shared" si="2"/>
        <v>40</v>
      </c>
      <c r="J74" s="9">
        <f t="shared" si="3"/>
        <v>40</v>
      </c>
    </row>
    <row r="75" spans="1:10">
      <c r="A75" s="1">
        <v>16</v>
      </c>
      <c r="B75" t="s">
        <v>18</v>
      </c>
      <c r="C75">
        <v>1998</v>
      </c>
      <c r="D75" t="s">
        <v>13</v>
      </c>
      <c r="E75" s="1">
        <v>32</v>
      </c>
      <c r="I75" s="7">
        <f t="shared" si="2"/>
        <v>32</v>
      </c>
      <c r="J75" s="9">
        <f t="shared" si="3"/>
        <v>32</v>
      </c>
    </row>
    <row r="76" spans="1:10">
      <c r="A76" s="1">
        <v>17</v>
      </c>
      <c r="B76" t="s">
        <v>19</v>
      </c>
      <c r="C76">
        <v>1999</v>
      </c>
      <c r="D76" t="s">
        <v>13</v>
      </c>
      <c r="E76" s="1">
        <v>29</v>
      </c>
      <c r="I76" s="7">
        <f t="shared" si="2"/>
        <v>29</v>
      </c>
      <c r="J76" s="9">
        <f t="shared" si="3"/>
        <v>29</v>
      </c>
    </row>
    <row r="77" spans="1:10">
      <c r="A77" s="1">
        <v>18</v>
      </c>
      <c r="B77" t="s">
        <v>20</v>
      </c>
      <c r="C77">
        <v>1998</v>
      </c>
      <c r="D77" t="s">
        <v>6</v>
      </c>
      <c r="E77" s="1">
        <v>26</v>
      </c>
      <c r="I77" s="7">
        <f t="shared" si="2"/>
        <v>26</v>
      </c>
      <c r="J77" s="9">
        <f t="shared" si="3"/>
        <v>26</v>
      </c>
    </row>
    <row r="78" spans="1:10">
      <c r="B78" t="s">
        <v>554</v>
      </c>
      <c r="C78">
        <v>1998</v>
      </c>
      <c r="D78" t="s">
        <v>536</v>
      </c>
      <c r="E78" s="1"/>
      <c r="F78" s="7">
        <v>26</v>
      </c>
      <c r="I78" s="7">
        <f t="shared" si="2"/>
        <v>26</v>
      </c>
      <c r="J78" s="9">
        <f t="shared" si="3"/>
        <v>26</v>
      </c>
    </row>
    <row r="79" spans="1:10">
      <c r="A79" s="1">
        <v>20</v>
      </c>
      <c r="B79" t="s">
        <v>555</v>
      </c>
      <c r="C79">
        <v>1999</v>
      </c>
      <c r="D79" t="s">
        <v>536</v>
      </c>
      <c r="E79" s="1"/>
      <c r="F79" s="7">
        <v>24</v>
      </c>
      <c r="I79" s="7">
        <f t="shared" si="2"/>
        <v>24</v>
      </c>
      <c r="J79" s="9">
        <f t="shared" si="3"/>
        <v>24</v>
      </c>
    </row>
    <row r="80" spans="1:10">
      <c r="B80" t="s">
        <v>21</v>
      </c>
      <c r="C80">
        <v>2000</v>
      </c>
      <c r="D80" t="s">
        <v>13</v>
      </c>
      <c r="E80" s="1">
        <v>24</v>
      </c>
      <c r="I80" s="7">
        <f t="shared" si="2"/>
        <v>24</v>
      </c>
      <c r="J80" s="9">
        <f t="shared" si="3"/>
        <v>24</v>
      </c>
    </row>
    <row r="81" spans="1:10">
      <c r="A81" s="1">
        <v>22</v>
      </c>
      <c r="B81" t="s">
        <v>22</v>
      </c>
      <c r="C81">
        <v>1998</v>
      </c>
      <c r="D81" t="s">
        <v>6</v>
      </c>
      <c r="E81" s="1">
        <v>22</v>
      </c>
      <c r="I81" s="7">
        <f t="shared" si="2"/>
        <v>22</v>
      </c>
      <c r="J81" s="9">
        <f t="shared" si="3"/>
        <v>22</v>
      </c>
    </row>
    <row r="82" spans="1:10">
      <c r="B82" t="s">
        <v>749</v>
      </c>
      <c r="C82">
        <v>2000</v>
      </c>
      <c r="D82" t="s">
        <v>536</v>
      </c>
      <c r="E82" s="1"/>
      <c r="G82" s="7">
        <v>22</v>
      </c>
      <c r="I82" s="7">
        <f t="shared" si="2"/>
        <v>22</v>
      </c>
      <c r="J82" s="9">
        <f t="shared" si="3"/>
        <v>22</v>
      </c>
    </row>
    <row r="83" spans="1:10">
      <c r="B83" t="s">
        <v>548</v>
      </c>
      <c r="C83">
        <v>1997</v>
      </c>
      <c r="D83" t="s">
        <v>536</v>
      </c>
      <c r="E83" s="1"/>
      <c r="F83" s="7">
        <v>22</v>
      </c>
      <c r="I83" s="7">
        <f t="shared" si="2"/>
        <v>22</v>
      </c>
      <c r="J83" s="9">
        <f t="shared" si="3"/>
        <v>22</v>
      </c>
    </row>
    <row r="84" spans="1:10">
      <c r="A84" s="1">
        <v>25</v>
      </c>
      <c r="B84" t="s">
        <v>23</v>
      </c>
      <c r="C84">
        <v>1999</v>
      </c>
      <c r="D84" t="s">
        <v>15</v>
      </c>
      <c r="E84" s="1">
        <v>21</v>
      </c>
      <c r="I84" s="7">
        <f t="shared" si="2"/>
        <v>21</v>
      </c>
      <c r="J84" s="9">
        <f t="shared" si="3"/>
        <v>21</v>
      </c>
    </row>
    <row r="85" spans="1:10">
      <c r="B85" t="s">
        <v>556</v>
      </c>
      <c r="C85">
        <v>2000</v>
      </c>
      <c r="D85" t="s">
        <v>536</v>
      </c>
      <c r="E85" s="1"/>
      <c r="F85" s="7">
        <v>21</v>
      </c>
      <c r="I85" s="7">
        <f t="shared" si="2"/>
        <v>21</v>
      </c>
      <c r="J85" s="9">
        <f t="shared" si="3"/>
        <v>21</v>
      </c>
    </row>
    <row r="86" spans="1:10">
      <c r="B86" t="s">
        <v>750</v>
      </c>
      <c r="C86">
        <v>1998</v>
      </c>
      <c r="D86" t="s">
        <v>536</v>
      </c>
      <c r="E86" s="1"/>
      <c r="G86" s="7">
        <v>21</v>
      </c>
      <c r="I86" s="7">
        <f t="shared" si="2"/>
        <v>21</v>
      </c>
      <c r="J86" s="9">
        <f t="shared" si="3"/>
        <v>21</v>
      </c>
    </row>
    <row r="87" spans="1:10">
      <c r="A87" s="1">
        <v>28</v>
      </c>
      <c r="B87" t="s">
        <v>751</v>
      </c>
      <c r="C87">
        <v>1999</v>
      </c>
      <c r="D87" t="s">
        <v>15</v>
      </c>
      <c r="E87" s="1"/>
      <c r="G87" s="7">
        <v>20</v>
      </c>
      <c r="I87" s="7">
        <f t="shared" si="2"/>
        <v>20</v>
      </c>
      <c r="J87" s="9">
        <f t="shared" si="3"/>
        <v>20</v>
      </c>
    </row>
    <row r="88" spans="1:10">
      <c r="B88" t="s">
        <v>24</v>
      </c>
      <c r="C88">
        <v>2000</v>
      </c>
      <c r="D88" t="s">
        <v>15</v>
      </c>
      <c r="E88" s="1">
        <v>20</v>
      </c>
      <c r="I88" s="7">
        <f t="shared" si="2"/>
        <v>20</v>
      </c>
      <c r="J88" s="9">
        <f t="shared" si="3"/>
        <v>20</v>
      </c>
    </row>
    <row r="89" spans="1:10">
      <c r="C89" s="1"/>
      <c r="E89" s="1"/>
    </row>
    <row r="90" spans="1:10" ht="18.75">
      <c r="B90" s="5" t="s">
        <v>190</v>
      </c>
    </row>
    <row r="91" spans="1:10" ht="15" customHeight="1">
      <c r="B91" s="5"/>
    </row>
    <row r="92" spans="1:10" ht="15" customHeight="1">
      <c r="B92" s="5"/>
    </row>
    <row r="93" spans="1:10" ht="15" customHeight="1">
      <c r="B93" s="6" t="s">
        <v>527</v>
      </c>
    </row>
    <row r="95" spans="1:10" ht="28.5" customHeight="1">
      <c r="A95" s="4" t="s">
        <v>0</v>
      </c>
      <c r="B95" s="4" t="s">
        <v>1</v>
      </c>
      <c r="C95" s="4" t="s">
        <v>2</v>
      </c>
      <c r="D95" s="4" t="s">
        <v>3</v>
      </c>
      <c r="E95" s="4">
        <v>1</v>
      </c>
      <c r="F95" s="4">
        <v>2</v>
      </c>
      <c r="G95" s="4">
        <v>3</v>
      </c>
      <c r="H95" s="4">
        <v>4</v>
      </c>
      <c r="I95" s="4" t="s">
        <v>4</v>
      </c>
      <c r="J95" s="8" t="s">
        <v>827</v>
      </c>
    </row>
    <row r="96" spans="1:10">
      <c r="A96" s="1">
        <v>1</v>
      </c>
      <c r="B96" t="s">
        <v>560</v>
      </c>
      <c r="C96">
        <v>2001</v>
      </c>
      <c r="D96" t="s">
        <v>61</v>
      </c>
      <c r="E96" s="7"/>
      <c r="F96" s="7">
        <v>29</v>
      </c>
      <c r="G96" s="7">
        <v>40</v>
      </c>
      <c r="H96" s="7">
        <v>40</v>
      </c>
      <c r="I96" s="7">
        <f t="shared" ref="I96:I127" si="4">SUM(E96:H96)</f>
        <v>109</v>
      </c>
      <c r="J96" s="9">
        <f>I96</f>
        <v>109</v>
      </c>
    </row>
    <row r="97" spans="1:10">
      <c r="A97" s="1">
        <v>2</v>
      </c>
      <c r="B97" t="s">
        <v>25</v>
      </c>
      <c r="C97">
        <v>2002</v>
      </c>
      <c r="D97" t="s">
        <v>26</v>
      </c>
      <c r="E97" s="7">
        <v>50</v>
      </c>
      <c r="G97" s="7">
        <v>50</v>
      </c>
      <c r="I97" s="7">
        <f t="shared" si="4"/>
        <v>100</v>
      </c>
      <c r="J97" s="9">
        <f t="shared" ref="J97:J105" si="5">I97</f>
        <v>100</v>
      </c>
    </row>
    <row r="98" spans="1:10">
      <c r="A98" s="1">
        <v>3</v>
      </c>
      <c r="B98" t="s">
        <v>37</v>
      </c>
      <c r="C98">
        <v>2003</v>
      </c>
      <c r="D98" t="s">
        <v>38</v>
      </c>
      <c r="E98" s="7">
        <v>20</v>
      </c>
      <c r="G98" s="7">
        <v>29</v>
      </c>
      <c r="H98" s="7">
        <v>50</v>
      </c>
      <c r="I98" s="7">
        <f t="shared" si="4"/>
        <v>99</v>
      </c>
      <c r="J98" s="9">
        <f t="shared" si="5"/>
        <v>99</v>
      </c>
    </row>
    <row r="99" spans="1:10">
      <c r="A99" s="1">
        <v>4</v>
      </c>
      <c r="B99" t="s">
        <v>828</v>
      </c>
      <c r="C99">
        <v>2001</v>
      </c>
      <c r="D99" t="s">
        <v>26</v>
      </c>
      <c r="E99" s="7">
        <v>45</v>
      </c>
      <c r="F99" s="7">
        <v>45</v>
      </c>
      <c r="I99" s="7">
        <f t="shared" si="4"/>
        <v>90</v>
      </c>
      <c r="J99" s="9">
        <f t="shared" si="5"/>
        <v>90</v>
      </c>
    </row>
    <row r="100" spans="1:10">
      <c r="A100" s="1">
        <v>5</v>
      </c>
      <c r="B100" t="s">
        <v>27</v>
      </c>
      <c r="C100">
        <v>2001</v>
      </c>
      <c r="D100" t="s">
        <v>28</v>
      </c>
      <c r="E100" s="7">
        <v>40</v>
      </c>
      <c r="H100" s="7">
        <v>45</v>
      </c>
      <c r="I100" s="7">
        <f t="shared" si="4"/>
        <v>85</v>
      </c>
      <c r="J100" s="9">
        <f t="shared" si="5"/>
        <v>85</v>
      </c>
    </row>
    <row r="101" spans="1:10">
      <c r="B101" t="s">
        <v>43</v>
      </c>
      <c r="C101">
        <v>2002</v>
      </c>
      <c r="D101" t="s">
        <v>26</v>
      </c>
      <c r="E101" s="7">
        <v>17</v>
      </c>
      <c r="F101" s="7">
        <v>32</v>
      </c>
      <c r="G101" s="7">
        <v>36</v>
      </c>
      <c r="I101" s="7">
        <f t="shared" si="4"/>
        <v>85</v>
      </c>
      <c r="J101" s="9">
        <f t="shared" si="5"/>
        <v>85</v>
      </c>
    </row>
    <row r="102" spans="1:10">
      <c r="A102" s="1">
        <v>7</v>
      </c>
      <c r="B102" t="s">
        <v>68</v>
      </c>
      <c r="C102">
        <v>2003</v>
      </c>
      <c r="D102" t="s">
        <v>61</v>
      </c>
      <c r="E102" s="7">
        <v>0</v>
      </c>
      <c r="F102" s="7">
        <v>26</v>
      </c>
      <c r="G102" s="7">
        <v>20</v>
      </c>
      <c r="H102" s="7">
        <v>36</v>
      </c>
      <c r="I102" s="7">
        <f t="shared" si="4"/>
        <v>82</v>
      </c>
      <c r="J102" s="9">
        <f t="shared" si="5"/>
        <v>82</v>
      </c>
    </row>
    <row r="103" spans="1:10">
      <c r="A103" s="1">
        <v>8</v>
      </c>
      <c r="B103" t="s">
        <v>35</v>
      </c>
      <c r="C103">
        <v>2002</v>
      </c>
      <c r="D103" t="s">
        <v>26</v>
      </c>
      <c r="E103" s="7">
        <v>22</v>
      </c>
      <c r="G103" s="7">
        <v>45</v>
      </c>
      <c r="I103" s="7">
        <f t="shared" si="4"/>
        <v>67</v>
      </c>
      <c r="J103" s="9">
        <f t="shared" si="5"/>
        <v>67</v>
      </c>
    </row>
    <row r="104" spans="1:10">
      <c r="B104" t="s">
        <v>36</v>
      </c>
      <c r="C104">
        <v>2003</v>
      </c>
      <c r="D104" t="s">
        <v>33</v>
      </c>
      <c r="E104" s="7">
        <v>21</v>
      </c>
      <c r="G104" s="7">
        <v>26</v>
      </c>
      <c r="H104" s="7">
        <v>20</v>
      </c>
      <c r="I104" s="7">
        <f t="shared" si="4"/>
        <v>67</v>
      </c>
      <c r="J104" s="9">
        <f t="shared" si="5"/>
        <v>67</v>
      </c>
    </row>
    <row r="105" spans="1:10">
      <c r="A105" s="1">
        <v>10</v>
      </c>
      <c r="B105" t="s">
        <v>54</v>
      </c>
      <c r="C105">
        <v>2003</v>
      </c>
      <c r="D105" t="s">
        <v>40</v>
      </c>
      <c r="E105" s="7">
        <v>6</v>
      </c>
      <c r="G105" s="7">
        <v>18</v>
      </c>
      <c r="H105" s="7">
        <v>32</v>
      </c>
      <c r="I105" s="7">
        <f t="shared" si="4"/>
        <v>56</v>
      </c>
      <c r="J105" s="9">
        <f t="shared" si="5"/>
        <v>56</v>
      </c>
    </row>
    <row r="106" spans="1:10">
      <c r="A106" s="1">
        <v>11</v>
      </c>
      <c r="B106" t="s">
        <v>60</v>
      </c>
      <c r="C106">
        <v>2001</v>
      </c>
      <c r="D106" t="s">
        <v>61</v>
      </c>
      <c r="E106" s="7">
        <v>1</v>
      </c>
      <c r="F106" s="7">
        <v>24</v>
      </c>
      <c r="G106" s="7">
        <v>11</v>
      </c>
      <c r="H106" s="7">
        <v>19</v>
      </c>
      <c r="I106" s="7">
        <f t="shared" si="4"/>
        <v>55</v>
      </c>
      <c r="J106" s="9">
        <f>F106+H106+G106</f>
        <v>54</v>
      </c>
    </row>
    <row r="107" spans="1:10">
      <c r="A107" s="1">
        <v>12</v>
      </c>
      <c r="B107" t="s">
        <v>557</v>
      </c>
      <c r="C107">
        <v>2001</v>
      </c>
      <c r="D107" t="s">
        <v>26</v>
      </c>
      <c r="E107" s="7"/>
      <c r="F107" s="7">
        <v>50</v>
      </c>
      <c r="I107" s="7">
        <f t="shared" si="4"/>
        <v>50</v>
      </c>
      <c r="J107" s="9">
        <f>I107</f>
        <v>50</v>
      </c>
    </row>
    <row r="108" spans="1:10">
      <c r="B108" t="s">
        <v>32</v>
      </c>
      <c r="C108">
        <v>2003</v>
      </c>
      <c r="D108" t="s">
        <v>33</v>
      </c>
      <c r="E108" s="7">
        <v>26</v>
      </c>
      <c r="G108" s="7">
        <v>24</v>
      </c>
      <c r="I108" s="7">
        <f t="shared" si="4"/>
        <v>50</v>
      </c>
      <c r="J108" s="9">
        <f t="shared" ref="J108:J171" si="6">I108</f>
        <v>50</v>
      </c>
    </row>
    <row r="109" spans="1:10">
      <c r="A109" s="1">
        <v>14</v>
      </c>
      <c r="B109" t="s">
        <v>47</v>
      </c>
      <c r="C109">
        <v>2002</v>
      </c>
      <c r="D109" t="s">
        <v>40</v>
      </c>
      <c r="E109" s="7">
        <v>13</v>
      </c>
      <c r="G109" s="7">
        <v>15</v>
      </c>
      <c r="H109" s="7">
        <v>14</v>
      </c>
      <c r="I109" s="7">
        <f t="shared" si="4"/>
        <v>42</v>
      </c>
      <c r="J109" s="9">
        <f t="shared" si="6"/>
        <v>42</v>
      </c>
    </row>
    <row r="110" spans="1:10">
      <c r="A110" s="1">
        <v>15</v>
      </c>
      <c r="B110" t="s">
        <v>558</v>
      </c>
      <c r="C110">
        <v>2002</v>
      </c>
      <c r="D110" t="s">
        <v>26</v>
      </c>
      <c r="E110" s="7"/>
      <c r="F110" s="7">
        <v>40</v>
      </c>
      <c r="I110" s="7">
        <f t="shared" si="4"/>
        <v>40</v>
      </c>
      <c r="J110" s="9">
        <f t="shared" si="6"/>
        <v>40</v>
      </c>
    </row>
    <row r="111" spans="1:10">
      <c r="A111" s="1">
        <v>16</v>
      </c>
      <c r="B111" t="s">
        <v>39</v>
      </c>
      <c r="C111">
        <v>2002</v>
      </c>
      <c r="D111" t="s">
        <v>40</v>
      </c>
      <c r="E111" s="7">
        <v>19</v>
      </c>
      <c r="H111" s="7">
        <v>18</v>
      </c>
      <c r="I111" s="7">
        <f t="shared" si="4"/>
        <v>37</v>
      </c>
      <c r="J111" s="9">
        <f t="shared" si="6"/>
        <v>37</v>
      </c>
    </row>
    <row r="112" spans="1:10">
      <c r="B112" t="s">
        <v>737</v>
      </c>
      <c r="C112">
        <v>2002</v>
      </c>
      <c r="D112" t="s">
        <v>40</v>
      </c>
      <c r="E112" s="1"/>
      <c r="G112" s="7">
        <v>16</v>
      </c>
      <c r="H112" s="7">
        <v>21</v>
      </c>
      <c r="I112" s="7">
        <f t="shared" si="4"/>
        <v>37</v>
      </c>
      <c r="J112" s="9">
        <f t="shared" si="6"/>
        <v>37</v>
      </c>
    </row>
    <row r="113" spans="1:10">
      <c r="A113" s="1">
        <v>18</v>
      </c>
      <c r="B113" t="s">
        <v>29</v>
      </c>
      <c r="C113">
        <v>2002</v>
      </c>
      <c r="D113" t="s">
        <v>28</v>
      </c>
      <c r="E113" s="7">
        <v>36</v>
      </c>
      <c r="I113" s="7">
        <f t="shared" si="4"/>
        <v>36</v>
      </c>
      <c r="J113" s="9">
        <f t="shared" si="6"/>
        <v>36</v>
      </c>
    </row>
    <row r="114" spans="1:10">
      <c r="B114" t="s">
        <v>559</v>
      </c>
      <c r="C114">
        <v>2001</v>
      </c>
      <c r="D114" t="s">
        <v>26</v>
      </c>
      <c r="E114" s="7"/>
      <c r="F114" s="7">
        <v>36</v>
      </c>
      <c r="I114" s="7">
        <f t="shared" si="4"/>
        <v>36</v>
      </c>
      <c r="J114" s="9">
        <f t="shared" si="6"/>
        <v>36</v>
      </c>
    </row>
    <row r="115" spans="1:10">
      <c r="A115" s="1">
        <v>20</v>
      </c>
      <c r="B115" t="s">
        <v>51</v>
      </c>
      <c r="C115">
        <v>2001</v>
      </c>
      <c r="D115" t="s">
        <v>48</v>
      </c>
      <c r="E115" s="7">
        <v>9</v>
      </c>
      <c r="H115" s="7">
        <v>24</v>
      </c>
      <c r="I115" s="7">
        <f t="shared" si="4"/>
        <v>33</v>
      </c>
      <c r="J115" s="9">
        <f t="shared" si="6"/>
        <v>33</v>
      </c>
    </row>
    <row r="116" spans="1:10">
      <c r="B116" t="s">
        <v>520</v>
      </c>
      <c r="C116">
        <v>2002</v>
      </c>
      <c r="D116" t="s">
        <v>48</v>
      </c>
      <c r="E116" s="7">
        <v>0</v>
      </c>
      <c r="G116" s="7">
        <v>7</v>
      </c>
      <c r="H116" s="7">
        <v>26</v>
      </c>
      <c r="I116" s="7">
        <f t="shared" si="4"/>
        <v>33</v>
      </c>
      <c r="J116" s="9">
        <f t="shared" si="6"/>
        <v>33</v>
      </c>
    </row>
    <row r="117" spans="1:10">
      <c r="A117" s="1">
        <v>22</v>
      </c>
      <c r="B117" t="s">
        <v>30</v>
      </c>
      <c r="C117">
        <v>2002</v>
      </c>
      <c r="D117" t="s">
        <v>26</v>
      </c>
      <c r="E117" s="7">
        <v>32</v>
      </c>
      <c r="I117" s="7">
        <f t="shared" si="4"/>
        <v>32</v>
      </c>
      <c r="J117" s="9">
        <f t="shared" si="6"/>
        <v>32</v>
      </c>
    </row>
    <row r="118" spans="1:10">
      <c r="B118" t="s">
        <v>735</v>
      </c>
      <c r="C118">
        <v>2003</v>
      </c>
      <c r="D118" t="s">
        <v>33</v>
      </c>
      <c r="E118" s="1"/>
      <c r="G118" s="7">
        <v>32</v>
      </c>
      <c r="I118" s="7">
        <f t="shared" si="4"/>
        <v>32</v>
      </c>
      <c r="J118" s="9">
        <f t="shared" si="6"/>
        <v>32</v>
      </c>
    </row>
    <row r="119" spans="1:10">
      <c r="A119" s="1">
        <v>24</v>
      </c>
      <c r="B119" t="s">
        <v>46</v>
      </c>
      <c r="C119">
        <v>2002</v>
      </c>
      <c r="D119" t="s">
        <v>40</v>
      </c>
      <c r="E119" s="7">
        <v>14</v>
      </c>
      <c r="H119" s="7">
        <v>17</v>
      </c>
      <c r="I119" s="7">
        <f t="shared" si="4"/>
        <v>31</v>
      </c>
      <c r="J119" s="9">
        <f t="shared" si="6"/>
        <v>31</v>
      </c>
    </row>
    <row r="120" spans="1:10">
      <c r="A120" s="1">
        <v>25</v>
      </c>
      <c r="B120" t="s">
        <v>49</v>
      </c>
      <c r="C120">
        <v>2002</v>
      </c>
      <c r="D120" t="s">
        <v>48</v>
      </c>
      <c r="E120" s="7">
        <v>11</v>
      </c>
      <c r="G120" s="7">
        <v>19</v>
      </c>
      <c r="I120" s="7">
        <f t="shared" si="4"/>
        <v>30</v>
      </c>
      <c r="J120" s="9">
        <f t="shared" si="6"/>
        <v>30</v>
      </c>
    </row>
    <row r="121" spans="1:10">
      <c r="A121" s="1">
        <v>26</v>
      </c>
      <c r="B121" t="s">
        <v>31</v>
      </c>
      <c r="C121">
        <v>2001</v>
      </c>
      <c r="D121" t="s">
        <v>28</v>
      </c>
      <c r="E121" s="7">
        <v>29</v>
      </c>
      <c r="I121" s="7">
        <f t="shared" si="4"/>
        <v>29</v>
      </c>
      <c r="J121" s="9">
        <f t="shared" si="6"/>
        <v>29</v>
      </c>
    </row>
    <row r="122" spans="1:10">
      <c r="B122" t="s">
        <v>763</v>
      </c>
      <c r="C122">
        <v>2003</v>
      </c>
      <c r="D122" t="s">
        <v>40</v>
      </c>
      <c r="E122" s="1"/>
      <c r="H122" s="7">
        <v>29</v>
      </c>
      <c r="I122" s="7">
        <f t="shared" si="4"/>
        <v>29</v>
      </c>
      <c r="J122" s="9">
        <f t="shared" si="6"/>
        <v>29</v>
      </c>
    </row>
    <row r="123" spans="1:10">
      <c r="A123" s="1">
        <v>28</v>
      </c>
      <c r="B123" t="s">
        <v>72</v>
      </c>
      <c r="C123">
        <v>2001</v>
      </c>
      <c r="D123" t="s">
        <v>61</v>
      </c>
      <c r="E123" s="7">
        <v>0</v>
      </c>
      <c r="G123" s="7">
        <v>10</v>
      </c>
      <c r="H123" s="7">
        <v>16</v>
      </c>
      <c r="I123" s="7">
        <f t="shared" si="4"/>
        <v>26</v>
      </c>
      <c r="J123" s="9">
        <f t="shared" si="6"/>
        <v>26</v>
      </c>
    </row>
    <row r="124" spans="1:10">
      <c r="A124" s="1">
        <v>29</v>
      </c>
      <c r="B124" t="s">
        <v>53</v>
      </c>
      <c r="C124">
        <v>2002</v>
      </c>
      <c r="D124" t="s">
        <v>48</v>
      </c>
      <c r="E124" s="7">
        <v>7</v>
      </c>
      <c r="G124" s="7">
        <v>17</v>
      </c>
      <c r="I124" s="7">
        <f t="shared" si="4"/>
        <v>24</v>
      </c>
      <c r="J124" s="9">
        <f t="shared" si="6"/>
        <v>24</v>
      </c>
    </row>
    <row r="125" spans="1:10">
      <c r="B125" t="s">
        <v>34</v>
      </c>
      <c r="C125">
        <v>2003</v>
      </c>
      <c r="D125" t="s">
        <v>26</v>
      </c>
      <c r="E125" s="7">
        <v>24</v>
      </c>
      <c r="I125" s="7">
        <f t="shared" si="4"/>
        <v>24</v>
      </c>
      <c r="J125" s="9">
        <f t="shared" si="6"/>
        <v>24</v>
      </c>
    </row>
    <row r="126" spans="1:10">
      <c r="A126" s="1">
        <v>31</v>
      </c>
      <c r="B126" t="s">
        <v>71</v>
      </c>
      <c r="C126">
        <v>2002</v>
      </c>
      <c r="D126" t="s">
        <v>33</v>
      </c>
      <c r="E126" s="7">
        <v>0</v>
      </c>
      <c r="H126" s="7">
        <v>22</v>
      </c>
      <c r="I126" s="7">
        <f t="shared" si="4"/>
        <v>22</v>
      </c>
      <c r="J126" s="9">
        <f t="shared" si="6"/>
        <v>22</v>
      </c>
    </row>
    <row r="127" spans="1:10">
      <c r="B127" t="s">
        <v>92</v>
      </c>
      <c r="C127">
        <v>2003</v>
      </c>
      <c r="D127" t="s">
        <v>40</v>
      </c>
      <c r="E127" s="7">
        <v>0</v>
      </c>
      <c r="G127" s="7">
        <v>9</v>
      </c>
      <c r="H127" s="7">
        <v>13</v>
      </c>
      <c r="I127" s="7">
        <f t="shared" si="4"/>
        <v>22</v>
      </c>
      <c r="J127" s="9">
        <f t="shared" si="6"/>
        <v>22</v>
      </c>
    </row>
    <row r="128" spans="1:10">
      <c r="B128" t="s">
        <v>736</v>
      </c>
      <c r="C128">
        <v>2003</v>
      </c>
      <c r="D128" t="s">
        <v>81</v>
      </c>
      <c r="E128" s="1"/>
      <c r="G128" s="7">
        <v>22</v>
      </c>
      <c r="I128" s="7">
        <f t="shared" ref="I128:I159" si="7">SUM(E128:H128)</f>
        <v>22</v>
      </c>
      <c r="J128" s="9">
        <f t="shared" si="6"/>
        <v>22</v>
      </c>
    </row>
    <row r="129" spans="1:10">
      <c r="A129" s="1">
        <v>34</v>
      </c>
      <c r="B129" t="s">
        <v>519</v>
      </c>
      <c r="C129">
        <v>2002</v>
      </c>
      <c r="D129" t="s">
        <v>48</v>
      </c>
      <c r="E129" s="7">
        <v>0</v>
      </c>
      <c r="G129" s="7">
        <v>21</v>
      </c>
      <c r="I129" s="7">
        <f t="shared" si="7"/>
        <v>21</v>
      </c>
      <c r="J129" s="9">
        <f t="shared" si="6"/>
        <v>21</v>
      </c>
    </row>
    <row r="130" spans="1:10">
      <c r="A130" s="1">
        <v>35</v>
      </c>
      <c r="B130" t="s">
        <v>517</v>
      </c>
      <c r="C130">
        <v>2003</v>
      </c>
      <c r="D130" t="s">
        <v>48</v>
      </c>
      <c r="E130" s="7">
        <v>12</v>
      </c>
      <c r="G130" s="7">
        <v>8</v>
      </c>
      <c r="I130" s="7">
        <f t="shared" si="7"/>
        <v>20</v>
      </c>
      <c r="J130" s="9">
        <f t="shared" si="6"/>
        <v>20</v>
      </c>
    </row>
    <row r="131" spans="1:10">
      <c r="A131" s="1">
        <v>36</v>
      </c>
      <c r="B131" t="s">
        <v>41</v>
      </c>
      <c r="C131">
        <v>2002</v>
      </c>
      <c r="D131" t="s">
        <v>42</v>
      </c>
      <c r="E131" s="7">
        <v>18</v>
      </c>
      <c r="I131" s="7">
        <f t="shared" si="7"/>
        <v>18</v>
      </c>
      <c r="J131" s="9">
        <f t="shared" si="6"/>
        <v>18</v>
      </c>
    </row>
    <row r="132" spans="1:10">
      <c r="A132" s="1">
        <v>37</v>
      </c>
      <c r="B132" t="s">
        <v>740</v>
      </c>
      <c r="C132">
        <v>2003</v>
      </c>
      <c r="D132" t="s">
        <v>33</v>
      </c>
      <c r="E132" s="1"/>
      <c r="G132" s="7">
        <v>5</v>
      </c>
      <c r="H132" s="7">
        <v>12</v>
      </c>
      <c r="I132" s="7">
        <f t="shared" si="7"/>
        <v>17</v>
      </c>
      <c r="J132" s="9">
        <f t="shared" si="6"/>
        <v>17</v>
      </c>
    </row>
    <row r="133" spans="1:10">
      <c r="A133" s="1">
        <v>38</v>
      </c>
      <c r="B133" t="s">
        <v>44</v>
      </c>
      <c r="C133">
        <v>2003</v>
      </c>
      <c r="D133" t="s">
        <v>38</v>
      </c>
      <c r="E133" s="7">
        <v>16</v>
      </c>
      <c r="I133" s="7">
        <f t="shared" si="7"/>
        <v>16</v>
      </c>
      <c r="J133" s="9">
        <f t="shared" si="6"/>
        <v>16</v>
      </c>
    </row>
    <row r="134" spans="1:10">
      <c r="A134" s="1">
        <v>39</v>
      </c>
      <c r="B134" t="s">
        <v>45</v>
      </c>
      <c r="C134">
        <v>2001</v>
      </c>
      <c r="D134" t="s">
        <v>33</v>
      </c>
      <c r="E134" s="7">
        <v>15</v>
      </c>
      <c r="I134" s="7">
        <f t="shared" si="7"/>
        <v>15</v>
      </c>
      <c r="J134" s="9">
        <f t="shared" si="6"/>
        <v>15</v>
      </c>
    </row>
    <row r="135" spans="1:10">
      <c r="B135" t="s">
        <v>764</v>
      </c>
      <c r="C135">
        <v>2001</v>
      </c>
      <c r="D135" t="s">
        <v>48</v>
      </c>
      <c r="E135" s="1"/>
      <c r="H135" s="7">
        <v>15</v>
      </c>
      <c r="I135" s="7">
        <f t="shared" si="7"/>
        <v>15</v>
      </c>
      <c r="J135" s="9">
        <f t="shared" si="6"/>
        <v>15</v>
      </c>
    </row>
    <row r="136" spans="1:10">
      <c r="A136" s="1">
        <v>41</v>
      </c>
      <c r="B136" t="s">
        <v>738</v>
      </c>
      <c r="C136">
        <v>2002</v>
      </c>
      <c r="D136" t="s">
        <v>33</v>
      </c>
      <c r="E136" s="1"/>
      <c r="G136" s="7">
        <v>14</v>
      </c>
      <c r="I136" s="7">
        <f t="shared" si="7"/>
        <v>14</v>
      </c>
      <c r="J136" s="9">
        <f t="shared" si="6"/>
        <v>14</v>
      </c>
    </row>
    <row r="137" spans="1:10">
      <c r="A137" s="1">
        <v>42</v>
      </c>
      <c r="B137" t="s">
        <v>739</v>
      </c>
      <c r="C137">
        <v>2003</v>
      </c>
      <c r="D137" t="s">
        <v>33</v>
      </c>
      <c r="E137" s="1"/>
      <c r="G137" s="7">
        <v>13</v>
      </c>
      <c r="I137" s="7">
        <f t="shared" si="7"/>
        <v>13</v>
      </c>
      <c r="J137" s="9">
        <f t="shared" si="6"/>
        <v>13</v>
      </c>
    </row>
    <row r="138" spans="1:10">
      <c r="A138" s="1">
        <v>43</v>
      </c>
      <c r="B138" t="s">
        <v>337</v>
      </c>
      <c r="C138">
        <v>2002</v>
      </c>
      <c r="D138" t="s">
        <v>48</v>
      </c>
      <c r="E138" s="1"/>
      <c r="G138" s="7">
        <v>12</v>
      </c>
      <c r="I138" s="7">
        <f t="shared" si="7"/>
        <v>12</v>
      </c>
      <c r="J138" s="9">
        <f t="shared" si="6"/>
        <v>12</v>
      </c>
    </row>
    <row r="139" spans="1:10">
      <c r="A139" s="1">
        <v>44</v>
      </c>
      <c r="B139" t="s">
        <v>63</v>
      </c>
      <c r="C139">
        <v>2003</v>
      </c>
      <c r="D139" t="s">
        <v>28</v>
      </c>
      <c r="E139" s="7">
        <v>0</v>
      </c>
      <c r="H139" s="7">
        <v>11</v>
      </c>
      <c r="I139" s="7">
        <f t="shared" si="7"/>
        <v>11</v>
      </c>
      <c r="J139" s="9">
        <f t="shared" si="6"/>
        <v>11</v>
      </c>
    </row>
    <row r="140" spans="1:10">
      <c r="A140" s="1">
        <v>45</v>
      </c>
      <c r="B140" t="s">
        <v>50</v>
      </c>
      <c r="C140">
        <v>2001</v>
      </c>
      <c r="D140" t="s">
        <v>33</v>
      </c>
      <c r="E140" s="7">
        <v>10</v>
      </c>
      <c r="I140" s="7">
        <f t="shared" si="7"/>
        <v>10</v>
      </c>
      <c r="J140" s="9">
        <f t="shared" si="6"/>
        <v>10</v>
      </c>
    </row>
    <row r="141" spans="1:10">
      <c r="B141" t="s">
        <v>765</v>
      </c>
      <c r="C141">
        <v>2001</v>
      </c>
      <c r="D141" t="s">
        <v>61</v>
      </c>
      <c r="E141" s="1"/>
      <c r="H141" s="7">
        <v>10</v>
      </c>
      <c r="I141" s="7">
        <f t="shared" si="7"/>
        <v>10</v>
      </c>
      <c r="J141" s="9">
        <f t="shared" si="6"/>
        <v>10</v>
      </c>
    </row>
    <row r="142" spans="1:10">
      <c r="A142" s="1">
        <v>47</v>
      </c>
      <c r="B142" t="s">
        <v>52</v>
      </c>
      <c r="C142">
        <v>2003</v>
      </c>
      <c r="D142" t="s">
        <v>33</v>
      </c>
      <c r="E142" s="7">
        <v>8</v>
      </c>
      <c r="I142" s="7">
        <f t="shared" si="7"/>
        <v>8</v>
      </c>
      <c r="J142" s="9">
        <f t="shared" si="6"/>
        <v>8</v>
      </c>
    </row>
    <row r="143" spans="1:10">
      <c r="A143" s="1">
        <v>48</v>
      </c>
      <c r="B143" t="s">
        <v>73</v>
      </c>
      <c r="C143">
        <v>2003</v>
      </c>
      <c r="D143" t="s">
        <v>33</v>
      </c>
      <c r="E143" s="7">
        <v>0</v>
      </c>
      <c r="G143" s="7">
        <v>6</v>
      </c>
      <c r="I143" s="7">
        <f t="shared" si="7"/>
        <v>6</v>
      </c>
      <c r="J143" s="9">
        <f t="shared" si="6"/>
        <v>6</v>
      </c>
    </row>
    <row r="144" spans="1:10">
      <c r="A144" s="1">
        <v>49</v>
      </c>
      <c r="B144" t="s">
        <v>55</v>
      </c>
      <c r="C144">
        <v>2003</v>
      </c>
      <c r="D144" t="s">
        <v>56</v>
      </c>
      <c r="E144" s="7">
        <v>5</v>
      </c>
      <c r="I144" s="7">
        <f t="shared" si="7"/>
        <v>5</v>
      </c>
      <c r="J144" s="9">
        <f t="shared" si="6"/>
        <v>5</v>
      </c>
    </row>
    <row r="145" spans="1:10">
      <c r="A145" s="1">
        <v>50</v>
      </c>
      <c r="B145" t="s">
        <v>741</v>
      </c>
      <c r="C145">
        <v>2002</v>
      </c>
      <c r="D145" t="s">
        <v>81</v>
      </c>
      <c r="E145" s="1"/>
      <c r="G145" s="7">
        <v>4</v>
      </c>
      <c r="I145" s="7">
        <f t="shared" si="7"/>
        <v>4</v>
      </c>
      <c r="J145" s="9">
        <f t="shared" si="6"/>
        <v>4</v>
      </c>
    </row>
    <row r="146" spans="1:10">
      <c r="B146" t="s">
        <v>57</v>
      </c>
      <c r="C146">
        <v>2003</v>
      </c>
      <c r="D146" t="s">
        <v>26</v>
      </c>
      <c r="E146" s="7">
        <v>4</v>
      </c>
      <c r="I146" s="7">
        <f t="shared" si="7"/>
        <v>4</v>
      </c>
      <c r="J146" s="9">
        <f t="shared" si="6"/>
        <v>4</v>
      </c>
    </row>
    <row r="147" spans="1:10">
      <c r="A147" s="1">
        <v>52</v>
      </c>
      <c r="B147" t="s">
        <v>80</v>
      </c>
      <c r="C147">
        <v>2002</v>
      </c>
      <c r="D147" t="s">
        <v>81</v>
      </c>
      <c r="E147" s="7">
        <v>0</v>
      </c>
      <c r="G147" s="7">
        <v>3</v>
      </c>
      <c r="I147" s="7">
        <f t="shared" si="7"/>
        <v>3</v>
      </c>
      <c r="J147" s="9">
        <f t="shared" si="6"/>
        <v>3</v>
      </c>
    </row>
    <row r="148" spans="1:10">
      <c r="B148" t="s">
        <v>58</v>
      </c>
      <c r="C148">
        <v>2002</v>
      </c>
      <c r="D148" t="s">
        <v>33</v>
      </c>
      <c r="E148" s="7">
        <v>3</v>
      </c>
      <c r="I148" s="7">
        <f t="shared" si="7"/>
        <v>3</v>
      </c>
      <c r="J148" s="9">
        <f t="shared" si="6"/>
        <v>3</v>
      </c>
    </row>
    <row r="149" spans="1:10">
      <c r="A149" s="1">
        <v>54</v>
      </c>
      <c r="B149" t="s">
        <v>742</v>
      </c>
      <c r="C149">
        <v>2003</v>
      </c>
      <c r="D149" t="s">
        <v>81</v>
      </c>
      <c r="E149" s="1"/>
      <c r="G149" s="7">
        <v>2</v>
      </c>
      <c r="I149" s="7">
        <f t="shared" si="7"/>
        <v>2</v>
      </c>
      <c r="J149" s="9">
        <f t="shared" si="6"/>
        <v>2</v>
      </c>
    </row>
    <row r="150" spans="1:10">
      <c r="B150" t="s">
        <v>59</v>
      </c>
      <c r="C150">
        <v>2002</v>
      </c>
      <c r="D150" t="s">
        <v>28</v>
      </c>
      <c r="E150" s="7">
        <v>2</v>
      </c>
      <c r="I150" s="7">
        <f t="shared" si="7"/>
        <v>2</v>
      </c>
      <c r="J150" s="9">
        <f t="shared" si="6"/>
        <v>2</v>
      </c>
    </row>
    <row r="151" spans="1:10">
      <c r="A151" s="1">
        <v>56</v>
      </c>
      <c r="B151" t="s">
        <v>96</v>
      </c>
      <c r="C151">
        <v>2002</v>
      </c>
      <c r="D151" t="s">
        <v>48</v>
      </c>
      <c r="E151" s="7">
        <v>0</v>
      </c>
      <c r="G151" s="7">
        <v>1</v>
      </c>
      <c r="I151" s="7">
        <f t="shared" si="7"/>
        <v>1</v>
      </c>
      <c r="J151" s="9">
        <f t="shared" si="6"/>
        <v>1</v>
      </c>
    </row>
    <row r="152" spans="1:10">
      <c r="B152" t="s">
        <v>89</v>
      </c>
      <c r="C152">
        <v>2003</v>
      </c>
      <c r="D152" t="s">
        <v>33</v>
      </c>
      <c r="E152" s="7">
        <v>0</v>
      </c>
      <c r="I152" s="7">
        <f t="shared" si="7"/>
        <v>0</v>
      </c>
      <c r="J152" s="9">
        <f t="shared" si="6"/>
        <v>0</v>
      </c>
    </row>
    <row r="153" spans="1:10">
      <c r="B153" t="s">
        <v>65</v>
      </c>
      <c r="C153">
        <v>2002</v>
      </c>
      <c r="D153" t="s">
        <v>33</v>
      </c>
      <c r="E153" s="7">
        <v>0</v>
      </c>
      <c r="I153" s="7">
        <f t="shared" si="7"/>
        <v>0</v>
      </c>
      <c r="J153" s="9">
        <f t="shared" si="6"/>
        <v>0</v>
      </c>
    </row>
    <row r="154" spans="1:10">
      <c r="B154" t="s">
        <v>82</v>
      </c>
      <c r="C154">
        <v>2002</v>
      </c>
      <c r="D154" t="s">
        <v>81</v>
      </c>
      <c r="E154" s="7">
        <v>0</v>
      </c>
      <c r="I154" s="7">
        <f t="shared" si="7"/>
        <v>0</v>
      </c>
      <c r="J154" s="9">
        <f t="shared" si="6"/>
        <v>0</v>
      </c>
    </row>
    <row r="155" spans="1:10">
      <c r="B155" t="s">
        <v>94</v>
      </c>
      <c r="C155">
        <v>2002</v>
      </c>
      <c r="D155" t="s">
        <v>28</v>
      </c>
      <c r="E155" s="7">
        <v>0</v>
      </c>
      <c r="I155" s="7">
        <f t="shared" si="7"/>
        <v>0</v>
      </c>
      <c r="J155" s="9">
        <f t="shared" si="6"/>
        <v>0</v>
      </c>
    </row>
    <row r="156" spans="1:10">
      <c r="B156" t="s">
        <v>518</v>
      </c>
      <c r="C156">
        <v>2003</v>
      </c>
      <c r="D156" t="s">
        <v>48</v>
      </c>
      <c r="E156" s="7">
        <v>0</v>
      </c>
      <c r="I156" s="7">
        <f t="shared" si="7"/>
        <v>0</v>
      </c>
      <c r="J156" s="9">
        <f t="shared" si="6"/>
        <v>0</v>
      </c>
    </row>
    <row r="157" spans="1:10">
      <c r="B157" t="s">
        <v>64</v>
      </c>
      <c r="C157">
        <v>2003</v>
      </c>
      <c r="D157" t="s">
        <v>26</v>
      </c>
      <c r="E157" s="7">
        <v>0</v>
      </c>
      <c r="I157" s="7">
        <f t="shared" si="7"/>
        <v>0</v>
      </c>
      <c r="J157" s="9">
        <f t="shared" si="6"/>
        <v>0</v>
      </c>
    </row>
    <row r="158" spans="1:10">
      <c r="B158" t="s">
        <v>98</v>
      </c>
      <c r="C158">
        <v>2001</v>
      </c>
      <c r="D158" t="s">
        <v>48</v>
      </c>
      <c r="E158" s="7">
        <v>0</v>
      </c>
      <c r="I158" s="7">
        <f t="shared" si="7"/>
        <v>0</v>
      </c>
      <c r="J158" s="9">
        <f t="shared" si="6"/>
        <v>0</v>
      </c>
    </row>
    <row r="159" spans="1:10">
      <c r="B159" t="s">
        <v>524</v>
      </c>
      <c r="C159">
        <v>2003</v>
      </c>
      <c r="D159" t="s">
        <v>48</v>
      </c>
      <c r="E159" s="7">
        <v>0</v>
      </c>
      <c r="G159" s="7">
        <v>0</v>
      </c>
      <c r="I159" s="7">
        <f t="shared" si="7"/>
        <v>0</v>
      </c>
      <c r="J159" s="9">
        <f t="shared" si="6"/>
        <v>0</v>
      </c>
    </row>
    <row r="160" spans="1:10">
      <c r="B160" t="s">
        <v>522</v>
      </c>
      <c r="C160">
        <v>2002</v>
      </c>
      <c r="D160" t="s">
        <v>48</v>
      </c>
      <c r="E160" s="7">
        <v>0</v>
      </c>
      <c r="G160" s="7">
        <v>0</v>
      </c>
      <c r="I160" s="7">
        <f t="shared" ref="I160:I185" si="8">SUM(E160:H160)</f>
        <v>0</v>
      </c>
      <c r="J160" s="9">
        <f t="shared" si="6"/>
        <v>0</v>
      </c>
    </row>
    <row r="161" spans="2:10">
      <c r="B161" t="s">
        <v>97</v>
      </c>
      <c r="C161">
        <v>2001</v>
      </c>
      <c r="D161" t="s">
        <v>48</v>
      </c>
      <c r="E161" s="7">
        <v>0</v>
      </c>
      <c r="I161" s="7">
        <f t="shared" si="8"/>
        <v>0</v>
      </c>
      <c r="J161" s="9">
        <f t="shared" si="6"/>
        <v>0</v>
      </c>
    </row>
    <row r="162" spans="2:10">
      <c r="B162" t="s">
        <v>69</v>
      </c>
      <c r="C162">
        <v>2002</v>
      </c>
      <c r="D162" t="s">
        <v>48</v>
      </c>
      <c r="E162" s="7">
        <v>0</v>
      </c>
      <c r="I162" s="7">
        <f t="shared" si="8"/>
        <v>0</v>
      </c>
      <c r="J162" s="9">
        <f t="shared" si="6"/>
        <v>0</v>
      </c>
    </row>
    <row r="163" spans="2:10">
      <c r="B163" t="s">
        <v>87</v>
      </c>
      <c r="C163">
        <v>2001</v>
      </c>
      <c r="D163" t="s">
        <v>48</v>
      </c>
      <c r="E163" s="7">
        <v>0</v>
      </c>
      <c r="I163" s="7">
        <f t="shared" si="8"/>
        <v>0</v>
      </c>
      <c r="J163" s="9">
        <f t="shared" si="6"/>
        <v>0</v>
      </c>
    </row>
    <row r="164" spans="2:10">
      <c r="B164" t="s">
        <v>76</v>
      </c>
      <c r="C164">
        <v>2001</v>
      </c>
      <c r="D164" t="s">
        <v>48</v>
      </c>
      <c r="E164" s="7">
        <v>0</v>
      </c>
      <c r="I164" s="7">
        <f t="shared" si="8"/>
        <v>0</v>
      </c>
      <c r="J164" s="9">
        <f t="shared" si="6"/>
        <v>0</v>
      </c>
    </row>
    <row r="165" spans="2:10">
      <c r="B165" t="s">
        <v>91</v>
      </c>
      <c r="C165">
        <v>2003</v>
      </c>
      <c r="D165" t="s">
        <v>40</v>
      </c>
      <c r="E165" s="7">
        <v>0</v>
      </c>
      <c r="I165" s="7">
        <f t="shared" si="8"/>
        <v>0</v>
      </c>
      <c r="J165" s="9">
        <f t="shared" si="6"/>
        <v>0</v>
      </c>
    </row>
    <row r="166" spans="2:10">
      <c r="B166" t="s">
        <v>743</v>
      </c>
      <c r="C166">
        <v>2003</v>
      </c>
      <c r="D166" t="s">
        <v>81</v>
      </c>
      <c r="E166" s="1"/>
      <c r="G166" s="7">
        <v>0</v>
      </c>
      <c r="I166" s="7">
        <f t="shared" si="8"/>
        <v>0</v>
      </c>
      <c r="J166" s="9">
        <f t="shared" si="6"/>
        <v>0</v>
      </c>
    </row>
    <row r="167" spans="2:10">
      <c r="B167" t="s">
        <v>70</v>
      </c>
      <c r="C167">
        <v>2002</v>
      </c>
      <c r="D167" t="s">
        <v>33</v>
      </c>
      <c r="E167" s="7">
        <v>0</v>
      </c>
      <c r="I167" s="7">
        <f t="shared" si="8"/>
        <v>0</v>
      </c>
      <c r="J167" s="9">
        <f t="shared" si="6"/>
        <v>0</v>
      </c>
    </row>
    <row r="168" spans="2:10">
      <c r="B168" t="s">
        <v>83</v>
      </c>
      <c r="C168">
        <v>2002</v>
      </c>
      <c r="D168" t="s">
        <v>84</v>
      </c>
      <c r="E168" s="7">
        <v>0</v>
      </c>
      <c r="I168" s="7">
        <f t="shared" si="8"/>
        <v>0</v>
      </c>
      <c r="J168" s="9">
        <f t="shared" si="6"/>
        <v>0</v>
      </c>
    </row>
    <row r="169" spans="2:10">
      <c r="B169" t="s">
        <v>99</v>
      </c>
      <c r="C169">
        <v>2001</v>
      </c>
      <c r="D169" t="s">
        <v>33</v>
      </c>
      <c r="E169" s="7">
        <v>0</v>
      </c>
      <c r="I169" s="7">
        <f t="shared" si="8"/>
        <v>0</v>
      </c>
      <c r="J169" s="9">
        <f t="shared" si="6"/>
        <v>0</v>
      </c>
    </row>
    <row r="170" spans="2:10">
      <c r="B170" t="s">
        <v>523</v>
      </c>
      <c r="C170">
        <v>2002</v>
      </c>
      <c r="D170" t="s">
        <v>48</v>
      </c>
      <c r="E170" s="7">
        <v>0</v>
      </c>
      <c r="I170" s="7">
        <f t="shared" si="8"/>
        <v>0</v>
      </c>
      <c r="J170" s="9">
        <f t="shared" si="6"/>
        <v>0</v>
      </c>
    </row>
    <row r="171" spans="2:10">
      <c r="B171" t="s">
        <v>88</v>
      </c>
      <c r="C171">
        <v>2002</v>
      </c>
      <c r="D171" t="s">
        <v>33</v>
      </c>
      <c r="E171" s="7">
        <v>0</v>
      </c>
      <c r="G171" s="7">
        <v>0</v>
      </c>
      <c r="I171" s="7">
        <f t="shared" si="8"/>
        <v>0</v>
      </c>
      <c r="J171" s="9">
        <f t="shared" si="6"/>
        <v>0</v>
      </c>
    </row>
    <row r="172" spans="2:10">
      <c r="B172" t="s">
        <v>95</v>
      </c>
      <c r="C172">
        <v>2001</v>
      </c>
      <c r="D172" t="s">
        <v>48</v>
      </c>
      <c r="E172" s="7">
        <v>0</v>
      </c>
      <c r="I172" s="7">
        <f t="shared" si="8"/>
        <v>0</v>
      </c>
      <c r="J172" s="9">
        <f t="shared" ref="J172:J185" si="9">I172</f>
        <v>0</v>
      </c>
    </row>
    <row r="173" spans="2:10">
      <c r="B173" t="s">
        <v>78</v>
      </c>
      <c r="C173">
        <v>2002</v>
      </c>
      <c r="D173" t="s">
        <v>33</v>
      </c>
      <c r="E173" s="7">
        <v>0</v>
      </c>
      <c r="I173" s="7">
        <f t="shared" si="8"/>
        <v>0</v>
      </c>
      <c r="J173" s="9">
        <f t="shared" si="9"/>
        <v>0</v>
      </c>
    </row>
    <row r="174" spans="2:10">
      <c r="B174" t="s">
        <v>86</v>
      </c>
      <c r="C174">
        <v>2003</v>
      </c>
      <c r="D174" t="s">
        <v>84</v>
      </c>
      <c r="E174" s="7">
        <v>0</v>
      </c>
      <c r="I174" s="7">
        <f t="shared" si="8"/>
        <v>0</v>
      </c>
      <c r="J174" s="9">
        <f t="shared" si="9"/>
        <v>0</v>
      </c>
    </row>
    <row r="175" spans="2:10">
      <c r="B175" t="s">
        <v>77</v>
      </c>
      <c r="C175">
        <v>2001</v>
      </c>
      <c r="D175" t="s">
        <v>48</v>
      </c>
      <c r="E175" s="7">
        <v>0</v>
      </c>
      <c r="I175" s="7">
        <f t="shared" si="8"/>
        <v>0</v>
      </c>
      <c r="J175" s="9">
        <f t="shared" si="9"/>
        <v>0</v>
      </c>
    </row>
    <row r="176" spans="2:10">
      <c r="B176" t="s">
        <v>93</v>
      </c>
      <c r="C176">
        <v>2002</v>
      </c>
      <c r="D176" t="s">
        <v>28</v>
      </c>
      <c r="E176" s="7">
        <v>0</v>
      </c>
      <c r="I176" s="7">
        <f t="shared" si="8"/>
        <v>0</v>
      </c>
      <c r="J176" s="9">
        <f t="shared" si="9"/>
        <v>0</v>
      </c>
    </row>
    <row r="177" spans="1:10">
      <c r="B177" t="s">
        <v>67</v>
      </c>
      <c r="C177">
        <v>2001</v>
      </c>
      <c r="D177" t="s">
        <v>38</v>
      </c>
      <c r="E177" s="7">
        <v>0</v>
      </c>
      <c r="I177" s="7">
        <f t="shared" si="8"/>
        <v>0</v>
      </c>
      <c r="J177" s="9">
        <f t="shared" si="9"/>
        <v>0</v>
      </c>
    </row>
    <row r="178" spans="1:10">
      <c r="B178" t="s">
        <v>521</v>
      </c>
      <c r="C178">
        <v>2003</v>
      </c>
      <c r="D178" t="s">
        <v>48</v>
      </c>
      <c r="E178" s="7">
        <v>0</v>
      </c>
      <c r="I178" s="7">
        <f t="shared" si="8"/>
        <v>0</v>
      </c>
      <c r="J178" s="9">
        <f t="shared" si="9"/>
        <v>0</v>
      </c>
    </row>
    <row r="179" spans="1:10">
      <c r="B179" t="s">
        <v>66</v>
      </c>
      <c r="C179">
        <v>2003</v>
      </c>
      <c r="D179" t="s">
        <v>26</v>
      </c>
      <c r="E179" s="7">
        <v>0</v>
      </c>
      <c r="I179" s="7">
        <f t="shared" si="8"/>
        <v>0</v>
      </c>
      <c r="J179" s="9">
        <f t="shared" si="9"/>
        <v>0</v>
      </c>
    </row>
    <row r="180" spans="1:10">
      <c r="B180" t="s">
        <v>74</v>
      </c>
      <c r="C180">
        <v>2002</v>
      </c>
      <c r="D180" t="s">
        <v>28</v>
      </c>
      <c r="E180" s="7">
        <v>0</v>
      </c>
      <c r="I180" s="7">
        <f t="shared" si="8"/>
        <v>0</v>
      </c>
      <c r="J180" s="9">
        <f t="shared" si="9"/>
        <v>0</v>
      </c>
    </row>
    <row r="181" spans="1:10">
      <c r="B181" t="s">
        <v>85</v>
      </c>
      <c r="C181">
        <v>2002</v>
      </c>
      <c r="D181" t="s">
        <v>28</v>
      </c>
      <c r="E181" s="7">
        <v>0</v>
      </c>
      <c r="I181" s="7">
        <f t="shared" si="8"/>
        <v>0</v>
      </c>
      <c r="J181" s="9">
        <f t="shared" si="9"/>
        <v>0</v>
      </c>
    </row>
    <row r="182" spans="1:10">
      <c r="B182" t="s">
        <v>79</v>
      </c>
      <c r="C182">
        <v>2002</v>
      </c>
      <c r="D182" t="s">
        <v>33</v>
      </c>
      <c r="E182" s="7">
        <v>0</v>
      </c>
      <c r="I182" s="7">
        <f t="shared" si="8"/>
        <v>0</v>
      </c>
      <c r="J182" s="9">
        <f t="shared" si="9"/>
        <v>0</v>
      </c>
    </row>
    <row r="183" spans="1:10">
      <c r="B183" t="s">
        <v>90</v>
      </c>
      <c r="C183">
        <v>2002</v>
      </c>
      <c r="D183" t="s">
        <v>33</v>
      </c>
      <c r="E183" s="7">
        <v>0</v>
      </c>
      <c r="G183" s="7">
        <v>0</v>
      </c>
      <c r="I183" s="7">
        <f t="shared" si="8"/>
        <v>0</v>
      </c>
      <c r="J183" s="9">
        <f t="shared" si="9"/>
        <v>0</v>
      </c>
    </row>
    <row r="184" spans="1:10">
      <c r="B184" t="s">
        <v>62</v>
      </c>
      <c r="C184">
        <v>2002</v>
      </c>
      <c r="D184" t="s">
        <v>48</v>
      </c>
      <c r="E184" s="7">
        <v>0</v>
      </c>
      <c r="I184" s="7">
        <f t="shared" si="8"/>
        <v>0</v>
      </c>
      <c r="J184" s="9">
        <f t="shared" si="9"/>
        <v>0</v>
      </c>
    </row>
    <row r="185" spans="1:10">
      <c r="B185" t="s">
        <v>75</v>
      </c>
      <c r="C185">
        <v>2002</v>
      </c>
      <c r="D185" t="s">
        <v>48</v>
      </c>
      <c r="E185" s="7">
        <v>0</v>
      </c>
      <c r="G185" s="7">
        <v>0</v>
      </c>
      <c r="I185" s="7">
        <f t="shared" si="8"/>
        <v>0</v>
      </c>
      <c r="J185" s="9">
        <f t="shared" si="9"/>
        <v>0</v>
      </c>
    </row>
    <row r="187" spans="1:10">
      <c r="B187" t="s">
        <v>528</v>
      </c>
    </row>
    <row r="189" spans="1:10" ht="29.25" customHeight="1">
      <c r="A189" s="4" t="s">
        <v>0</v>
      </c>
      <c r="B189" s="4" t="s">
        <v>1</v>
      </c>
      <c r="C189" s="4" t="s">
        <v>2</v>
      </c>
      <c r="D189" s="4" t="s">
        <v>3</v>
      </c>
      <c r="E189" s="4">
        <v>1</v>
      </c>
      <c r="F189" s="4">
        <v>2</v>
      </c>
      <c r="G189" s="4">
        <v>3</v>
      </c>
      <c r="H189" s="4">
        <v>4</v>
      </c>
      <c r="I189" s="4" t="s">
        <v>4</v>
      </c>
      <c r="J189" s="8" t="s">
        <v>827</v>
      </c>
    </row>
    <row r="190" spans="1:10">
      <c r="A190" s="1">
        <v>1</v>
      </c>
      <c r="B190" t="s">
        <v>100</v>
      </c>
      <c r="C190">
        <v>2001</v>
      </c>
      <c r="D190" t="s">
        <v>61</v>
      </c>
      <c r="E190" s="7">
        <v>50</v>
      </c>
      <c r="F190" s="7">
        <v>50</v>
      </c>
      <c r="G190" s="7">
        <v>50</v>
      </c>
      <c r="H190" s="7">
        <v>45</v>
      </c>
      <c r="I190" s="7">
        <f t="shared" ref="I190:I221" si="10">SUM(E190:H190)</f>
        <v>195</v>
      </c>
      <c r="J190" s="9">
        <f>E190+F190+G190</f>
        <v>150</v>
      </c>
    </row>
    <row r="191" spans="1:10">
      <c r="A191" s="1">
        <v>2</v>
      </c>
      <c r="B191" t="s">
        <v>103</v>
      </c>
      <c r="C191">
        <v>2001</v>
      </c>
      <c r="D191" t="s">
        <v>61</v>
      </c>
      <c r="E191" s="7">
        <v>36</v>
      </c>
      <c r="F191" s="7">
        <v>40</v>
      </c>
      <c r="G191" s="7">
        <v>32</v>
      </c>
      <c r="H191" s="7">
        <v>50</v>
      </c>
      <c r="I191" s="7">
        <f t="shared" si="10"/>
        <v>158</v>
      </c>
      <c r="J191" s="9">
        <f>H191+F191+E191</f>
        <v>126</v>
      </c>
    </row>
    <row r="192" spans="1:10">
      <c r="A192" s="1">
        <v>3</v>
      </c>
      <c r="B192" t="s">
        <v>109</v>
      </c>
      <c r="C192">
        <v>2002</v>
      </c>
      <c r="D192" t="s">
        <v>26</v>
      </c>
      <c r="E192" s="7">
        <v>21</v>
      </c>
      <c r="F192" s="7">
        <v>45</v>
      </c>
      <c r="G192" s="7">
        <v>45</v>
      </c>
      <c r="H192" s="7">
        <v>32</v>
      </c>
      <c r="I192" s="7">
        <f t="shared" si="10"/>
        <v>143</v>
      </c>
      <c r="J192" s="9">
        <f>G192+F192+H192</f>
        <v>122</v>
      </c>
    </row>
    <row r="193" spans="1:10">
      <c r="A193" s="1">
        <v>4</v>
      </c>
      <c r="B193" t="s">
        <v>102</v>
      </c>
      <c r="C193">
        <v>2001</v>
      </c>
      <c r="D193" t="s">
        <v>38</v>
      </c>
      <c r="E193" s="7">
        <v>40</v>
      </c>
      <c r="G193" s="7">
        <v>40</v>
      </c>
      <c r="H193" s="7">
        <v>40</v>
      </c>
      <c r="I193" s="7">
        <f t="shared" si="10"/>
        <v>120</v>
      </c>
      <c r="J193" s="9">
        <f>I193</f>
        <v>120</v>
      </c>
    </row>
    <row r="194" spans="1:10">
      <c r="A194" s="1">
        <v>5</v>
      </c>
      <c r="B194" t="s">
        <v>101</v>
      </c>
      <c r="C194">
        <v>2002</v>
      </c>
      <c r="D194" t="s">
        <v>26</v>
      </c>
      <c r="E194" s="7">
        <v>45</v>
      </c>
      <c r="F194" s="7">
        <v>32</v>
      </c>
      <c r="G194" s="7">
        <v>36</v>
      </c>
      <c r="H194" s="7">
        <v>26</v>
      </c>
      <c r="I194" s="7">
        <f t="shared" si="10"/>
        <v>139</v>
      </c>
      <c r="J194" s="9">
        <f>E194+G194+F194</f>
        <v>113</v>
      </c>
    </row>
    <row r="195" spans="1:10">
      <c r="A195" s="1">
        <v>6</v>
      </c>
      <c r="B195" t="s">
        <v>105</v>
      </c>
      <c r="C195">
        <v>2001</v>
      </c>
      <c r="D195" t="s">
        <v>61</v>
      </c>
      <c r="E195" s="7">
        <v>29</v>
      </c>
      <c r="F195" s="7">
        <v>26</v>
      </c>
      <c r="G195" s="7">
        <v>24</v>
      </c>
      <c r="H195" s="7">
        <v>22</v>
      </c>
      <c r="I195" s="7">
        <f t="shared" si="10"/>
        <v>101</v>
      </c>
      <c r="J195" s="9">
        <f>E195+F195+G195</f>
        <v>79</v>
      </c>
    </row>
    <row r="196" spans="1:10">
      <c r="A196" s="1">
        <v>7</v>
      </c>
      <c r="B196" t="s">
        <v>106</v>
      </c>
      <c r="C196">
        <v>2003</v>
      </c>
      <c r="D196" t="s">
        <v>61</v>
      </c>
      <c r="E196" s="7">
        <v>26</v>
      </c>
      <c r="G196" s="7">
        <v>17</v>
      </c>
      <c r="H196" s="7">
        <v>21</v>
      </c>
      <c r="I196" s="7">
        <f t="shared" si="10"/>
        <v>64</v>
      </c>
      <c r="J196" s="9">
        <f>I196</f>
        <v>64</v>
      </c>
    </row>
    <row r="197" spans="1:10">
      <c r="B197" t="s">
        <v>118</v>
      </c>
      <c r="C197">
        <v>2001</v>
      </c>
      <c r="D197" t="s">
        <v>38</v>
      </c>
      <c r="E197" s="7">
        <v>14</v>
      </c>
      <c r="G197" s="7">
        <v>26</v>
      </c>
      <c r="H197" s="7">
        <v>24</v>
      </c>
      <c r="I197" s="7">
        <f t="shared" si="10"/>
        <v>64</v>
      </c>
      <c r="J197" s="9">
        <f>I197</f>
        <v>64</v>
      </c>
    </row>
    <row r="198" spans="1:10">
      <c r="A198" s="1">
        <v>9</v>
      </c>
      <c r="B198" t="s">
        <v>128</v>
      </c>
      <c r="C198">
        <v>2002</v>
      </c>
      <c r="D198" t="s">
        <v>48</v>
      </c>
      <c r="E198" s="7">
        <v>4</v>
      </c>
      <c r="G198" s="7">
        <v>29</v>
      </c>
      <c r="H198" s="7">
        <v>29</v>
      </c>
      <c r="I198" s="7">
        <f t="shared" si="10"/>
        <v>62</v>
      </c>
      <c r="J198" s="9">
        <f>I198</f>
        <v>62</v>
      </c>
    </row>
    <row r="199" spans="1:10">
      <c r="A199" s="1">
        <v>10</v>
      </c>
      <c r="B199" t="s">
        <v>126</v>
      </c>
      <c r="C199">
        <v>2003</v>
      </c>
      <c r="D199" t="s">
        <v>61</v>
      </c>
      <c r="E199" s="7">
        <v>6</v>
      </c>
      <c r="F199" s="7">
        <v>18</v>
      </c>
      <c r="G199" s="7">
        <v>18</v>
      </c>
      <c r="H199" s="7">
        <v>20</v>
      </c>
      <c r="I199" s="7">
        <f t="shared" si="10"/>
        <v>62</v>
      </c>
      <c r="J199" s="9">
        <f>H199+G199+F199</f>
        <v>56</v>
      </c>
    </row>
    <row r="200" spans="1:10">
      <c r="B200" t="s">
        <v>112</v>
      </c>
      <c r="C200">
        <v>2001</v>
      </c>
      <c r="D200" t="s">
        <v>38</v>
      </c>
      <c r="E200" s="7">
        <v>19</v>
      </c>
      <c r="G200" s="7">
        <v>19</v>
      </c>
      <c r="H200" s="7">
        <v>18</v>
      </c>
      <c r="I200" s="7">
        <f t="shared" si="10"/>
        <v>56</v>
      </c>
      <c r="J200" s="9">
        <f t="shared" ref="J200:J231" si="11">I200</f>
        <v>56</v>
      </c>
    </row>
    <row r="201" spans="1:10">
      <c r="A201" s="1">
        <v>12</v>
      </c>
      <c r="B201" t="s">
        <v>113</v>
      </c>
      <c r="C201">
        <v>2001</v>
      </c>
      <c r="D201" t="s">
        <v>26</v>
      </c>
      <c r="E201" s="7">
        <v>18</v>
      </c>
      <c r="F201" s="7">
        <v>29</v>
      </c>
      <c r="I201" s="7">
        <f t="shared" si="10"/>
        <v>47</v>
      </c>
      <c r="J201" s="9">
        <f t="shared" si="11"/>
        <v>47</v>
      </c>
    </row>
    <row r="202" spans="1:10">
      <c r="A202" s="1">
        <v>13</v>
      </c>
      <c r="B202" t="s">
        <v>125</v>
      </c>
      <c r="C202">
        <v>2001</v>
      </c>
      <c r="D202" t="s">
        <v>56</v>
      </c>
      <c r="E202" s="7">
        <v>7</v>
      </c>
      <c r="F202" s="7">
        <v>24</v>
      </c>
      <c r="G202" s="7">
        <v>15</v>
      </c>
      <c r="I202" s="7">
        <f t="shared" si="10"/>
        <v>46</v>
      </c>
      <c r="J202" s="9">
        <f t="shared" si="11"/>
        <v>46</v>
      </c>
    </row>
    <row r="203" spans="1:10">
      <c r="B203" t="s">
        <v>139</v>
      </c>
      <c r="C203">
        <v>2001</v>
      </c>
      <c r="D203" t="s">
        <v>61</v>
      </c>
      <c r="E203" s="7">
        <v>0</v>
      </c>
      <c r="F203" s="7">
        <v>17</v>
      </c>
      <c r="G203" s="7">
        <v>13</v>
      </c>
      <c r="H203" s="7">
        <v>16</v>
      </c>
      <c r="I203" s="7">
        <f t="shared" si="10"/>
        <v>46</v>
      </c>
      <c r="J203" s="9">
        <f t="shared" si="11"/>
        <v>46</v>
      </c>
    </row>
    <row r="204" spans="1:10">
      <c r="A204" s="1">
        <v>15</v>
      </c>
      <c r="B204" t="s">
        <v>155</v>
      </c>
      <c r="C204">
        <v>2002</v>
      </c>
      <c r="D204" t="s">
        <v>61</v>
      </c>
      <c r="E204" s="7">
        <v>0</v>
      </c>
      <c r="F204" s="7">
        <v>21</v>
      </c>
      <c r="G204" s="7">
        <v>22</v>
      </c>
      <c r="I204" s="7">
        <f t="shared" si="10"/>
        <v>43</v>
      </c>
      <c r="J204" s="9">
        <f t="shared" si="11"/>
        <v>43</v>
      </c>
    </row>
    <row r="205" spans="1:10">
      <c r="B205" t="s">
        <v>122</v>
      </c>
      <c r="C205">
        <v>2002</v>
      </c>
      <c r="D205" t="s">
        <v>40</v>
      </c>
      <c r="E205" s="7">
        <v>10</v>
      </c>
      <c r="G205" s="7">
        <v>16</v>
      </c>
      <c r="H205" s="7">
        <v>17</v>
      </c>
      <c r="I205" s="7">
        <f t="shared" si="10"/>
        <v>43</v>
      </c>
      <c r="J205" s="9">
        <f t="shared" si="11"/>
        <v>43</v>
      </c>
    </row>
    <row r="206" spans="1:10">
      <c r="A206" s="1">
        <v>17</v>
      </c>
      <c r="B206" t="s">
        <v>138</v>
      </c>
      <c r="C206">
        <v>2001</v>
      </c>
      <c r="D206" t="s">
        <v>56</v>
      </c>
      <c r="E206" s="7">
        <v>0</v>
      </c>
      <c r="F206" s="7">
        <v>22</v>
      </c>
      <c r="G206" s="7">
        <v>20</v>
      </c>
      <c r="I206" s="7">
        <f t="shared" si="10"/>
        <v>42</v>
      </c>
      <c r="J206" s="9">
        <f t="shared" si="11"/>
        <v>42</v>
      </c>
    </row>
    <row r="207" spans="1:10">
      <c r="A207" s="1">
        <v>18</v>
      </c>
      <c r="B207" t="s">
        <v>104</v>
      </c>
      <c r="C207">
        <v>2001</v>
      </c>
      <c r="D207" t="s">
        <v>48</v>
      </c>
      <c r="E207" s="7">
        <v>32</v>
      </c>
      <c r="G207" s="7">
        <v>9</v>
      </c>
      <c r="I207" s="7">
        <f t="shared" si="10"/>
        <v>41</v>
      </c>
      <c r="J207" s="9">
        <f t="shared" si="11"/>
        <v>41</v>
      </c>
    </row>
    <row r="208" spans="1:10">
      <c r="A208" s="1">
        <v>19</v>
      </c>
      <c r="B208" t="s">
        <v>114</v>
      </c>
      <c r="C208">
        <v>2001</v>
      </c>
      <c r="D208" t="s">
        <v>84</v>
      </c>
      <c r="E208" s="7">
        <v>17</v>
      </c>
      <c r="G208" s="7">
        <v>21</v>
      </c>
      <c r="I208" s="7">
        <f t="shared" si="10"/>
        <v>38</v>
      </c>
      <c r="J208" s="9">
        <f t="shared" si="11"/>
        <v>38</v>
      </c>
    </row>
    <row r="209" spans="1:10">
      <c r="A209" s="1">
        <v>20</v>
      </c>
      <c r="B209" t="s">
        <v>561</v>
      </c>
      <c r="C209">
        <v>2001</v>
      </c>
      <c r="D209" t="s">
        <v>26</v>
      </c>
      <c r="E209" s="7"/>
      <c r="F209" s="7">
        <v>36</v>
      </c>
      <c r="I209" s="7">
        <f t="shared" si="10"/>
        <v>36</v>
      </c>
      <c r="J209" s="9">
        <f t="shared" si="11"/>
        <v>36</v>
      </c>
    </row>
    <row r="210" spans="1:10">
      <c r="B210" t="s">
        <v>767</v>
      </c>
      <c r="C210">
        <v>2002</v>
      </c>
      <c r="D210" t="s">
        <v>28</v>
      </c>
      <c r="E210" s="7"/>
      <c r="H210" s="7">
        <v>36</v>
      </c>
      <c r="I210" s="7">
        <f t="shared" si="10"/>
        <v>36</v>
      </c>
      <c r="J210" s="9">
        <f t="shared" si="11"/>
        <v>36</v>
      </c>
    </row>
    <row r="211" spans="1:10">
      <c r="A211" s="1">
        <v>22</v>
      </c>
      <c r="B211" t="s">
        <v>134</v>
      </c>
      <c r="C211">
        <v>2002</v>
      </c>
      <c r="D211" t="s">
        <v>26</v>
      </c>
      <c r="E211" s="7">
        <v>0</v>
      </c>
      <c r="F211" s="7">
        <v>20</v>
      </c>
      <c r="G211" s="7">
        <v>10</v>
      </c>
      <c r="I211" s="7">
        <f t="shared" si="10"/>
        <v>30</v>
      </c>
      <c r="J211" s="9">
        <f t="shared" si="11"/>
        <v>30</v>
      </c>
    </row>
    <row r="212" spans="1:10">
      <c r="A212" s="1">
        <v>23</v>
      </c>
      <c r="B212" t="s">
        <v>769</v>
      </c>
      <c r="C212">
        <v>2003</v>
      </c>
      <c r="D212" t="s">
        <v>26</v>
      </c>
      <c r="E212" s="7">
        <v>0</v>
      </c>
      <c r="F212" s="7">
        <v>15</v>
      </c>
      <c r="H212" s="7">
        <v>14</v>
      </c>
      <c r="I212" s="7">
        <f t="shared" si="10"/>
        <v>29</v>
      </c>
      <c r="J212" s="9">
        <f t="shared" si="11"/>
        <v>29</v>
      </c>
    </row>
    <row r="213" spans="1:10">
      <c r="A213" s="1">
        <v>24</v>
      </c>
      <c r="B213" t="s">
        <v>121</v>
      </c>
      <c r="C213">
        <v>2002</v>
      </c>
      <c r="D213" t="s">
        <v>33</v>
      </c>
      <c r="E213" s="7">
        <v>11</v>
      </c>
      <c r="G213" s="7">
        <v>14</v>
      </c>
      <c r="I213" s="7">
        <f t="shared" si="10"/>
        <v>25</v>
      </c>
      <c r="J213" s="9">
        <f t="shared" si="11"/>
        <v>25</v>
      </c>
    </row>
    <row r="214" spans="1:10">
      <c r="A214" s="1">
        <v>25</v>
      </c>
      <c r="B214" t="s">
        <v>107</v>
      </c>
      <c r="C214">
        <v>2001</v>
      </c>
      <c r="D214" t="s">
        <v>33</v>
      </c>
      <c r="E214" s="7">
        <v>24</v>
      </c>
      <c r="I214" s="7">
        <f t="shared" si="10"/>
        <v>24</v>
      </c>
      <c r="J214" s="9">
        <f t="shared" si="11"/>
        <v>24</v>
      </c>
    </row>
    <row r="215" spans="1:10">
      <c r="A215" s="1">
        <v>26</v>
      </c>
      <c r="B215" t="s">
        <v>131</v>
      </c>
      <c r="C215">
        <v>2001</v>
      </c>
      <c r="D215" t="s">
        <v>61</v>
      </c>
      <c r="E215" s="7">
        <v>1</v>
      </c>
      <c r="G215" s="7">
        <v>7</v>
      </c>
      <c r="H215" s="7">
        <v>15</v>
      </c>
      <c r="I215" s="7">
        <f t="shared" si="10"/>
        <v>23</v>
      </c>
      <c r="J215" s="9">
        <f t="shared" si="11"/>
        <v>23</v>
      </c>
    </row>
    <row r="216" spans="1:10">
      <c r="A216" s="1">
        <v>27</v>
      </c>
      <c r="B216" t="s">
        <v>108</v>
      </c>
      <c r="C216">
        <v>2001</v>
      </c>
      <c r="D216" t="s">
        <v>48</v>
      </c>
      <c r="E216" s="7">
        <v>22</v>
      </c>
      <c r="I216" s="7">
        <f t="shared" si="10"/>
        <v>22</v>
      </c>
      <c r="J216" s="9">
        <f t="shared" si="11"/>
        <v>22</v>
      </c>
    </row>
    <row r="217" spans="1:10">
      <c r="A217" s="1">
        <v>28</v>
      </c>
      <c r="B217" t="s">
        <v>110</v>
      </c>
      <c r="C217">
        <v>2003</v>
      </c>
      <c r="D217" t="s">
        <v>111</v>
      </c>
      <c r="E217" s="7">
        <v>20</v>
      </c>
      <c r="I217" s="7">
        <f t="shared" si="10"/>
        <v>20</v>
      </c>
      <c r="J217" s="9">
        <f t="shared" si="11"/>
        <v>20</v>
      </c>
    </row>
    <row r="218" spans="1:10">
      <c r="A218" s="1">
        <v>29</v>
      </c>
      <c r="B218" t="s">
        <v>151</v>
      </c>
      <c r="C218">
        <v>2003</v>
      </c>
      <c r="D218" t="s">
        <v>61</v>
      </c>
      <c r="E218" s="7">
        <v>0</v>
      </c>
      <c r="F218" s="7">
        <v>19</v>
      </c>
      <c r="I218" s="7">
        <f t="shared" si="10"/>
        <v>19</v>
      </c>
      <c r="J218" s="9">
        <f t="shared" si="11"/>
        <v>19</v>
      </c>
    </row>
    <row r="219" spans="1:10">
      <c r="B219" t="s">
        <v>768</v>
      </c>
      <c r="C219">
        <v>2002</v>
      </c>
      <c r="D219" t="s">
        <v>33</v>
      </c>
      <c r="E219" s="7"/>
      <c r="H219" s="7">
        <v>19</v>
      </c>
      <c r="I219" s="7">
        <f t="shared" si="10"/>
        <v>19</v>
      </c>
      <c r="J219" s="9">
        <f t="shared" si="11"/>
        <v>19</v>
      </c>
    </row>
    <row r="220" spans="1:10">
      <c r="A220" s="1">
        <v>31</v>
      </c>
      <c r="B220" t="s">
        <v>156</v>
      </c>
      <c r="C220">
        <v>2002</v>
      </c>
      <c r="D220" t="s">
        <v>61</v>
      </c>
      <c r="E220" s="7">
        <v>0</v>
      </c>
      <c r="F220" s="7">
        <v>16</v>
      </c>
      <c r="I220" s="7">
        <f t="shared" si="10"/>
        <v>16</v>
      </c>
      <c r="J220" s="9">
        <f t="shared" si="11"/>
        <v>16</v>
      </c>
    </row>
    <row r="221" spans="1:10">
      <c r="B221" t="s">
        <v>115</v>
      </c>
      <c r="C221">
        <v>2002</v>
      </c>
      <c r="D221" t="s">
        <v>28</v>
      </c>
      <c r="E221" s="7">
        <v>16</v>
      </c>
      <c r="I221" s="7">
        <f t="shared" si="10"/>
        <v>16</v>
      </c>
      <c r="J221" s="9">
        <f t="shared" si="11"/>
        <v>16</v>
      </c>
    </row>
    <row r="222" spans="1:10">
      <c r="B222" t="s">
        <v>148</v>
      </c>
      <c r="C222">
        <v>2002</v>
      </c>
      <c r="D222" t="s">
        <v>38</v>
      </c>
      <c r="E222" s="7">
        <v>0</v>
      </c>
      <c r="G222" s="7">
        <v>3</v>
      </c>
      <c r="H222" s="7">
        <v>13</v>
      </c>
      <c r="I222" s="7">
        <f t="shared" ref="I222:I253" si="12">SUM(E222:H222)</f>
        <v>16</v>
      </c>
      <c r="J222" s="9">
        <f t="shared" si="11"/>
        <v>16</v>
      </c>
    </row>
    <row r="223" spans="1:10">
      <c r="A223" s="1">
        <v>34</v>
      </c>
      <c r="B223" t="s">
        <v>116</v>
      </c>
      <c r="C223">
        <v>2001</v>
      </c>
      <c r="D223" t="s">
        <v>117</v>
      </c>
      <c r="E223" s="7">
        <v>15</v>
      </c>
      <c r="I223" s="7">
        <f t="shared" si="12"/>
        <v>15</v>
      </c>
      <c r="J223" s="9">
        <f t="shared" si="11"/>
        <v>15</v>
      </c>
    </row>
    <row r="224" spans="1:10">
      <c r="A224" s="1">
        <v>35</v>
      </c>
      <c r="B224" t="s">
        <v>562</v>
      </c>
      <c r="C224">
        <v>2001</v>
      </c>
      <c r="D224" t="s">
        <v>61</v>
      </c>
      <c r="E224" s="7"/>
      <c r="F224" s="7">
        <v>14</v>
      </c>
      <c r="I224" s="7">
        <f t="shared" si="12"/>
        <v>14</v>
      </c>
      <c r="J224" s="9">
        <f t="shared" si="11"/>
        <v>14</v>
      </c>
    </row>
    <row r="225" spans="1:10">
      <c r="B225" t="s">
        <v>161</v>
      </c>
      <c r="C225">
        <v>2002</v>
      </c>
      <c r="D225" t="s">
        <v>48</v>
      </c>
      <c r="E225" s="7">
        <v>0</v>
      </c>
      <c r="G225" s="7">
        <v>4</v>
      </c>
      <c r="H225" s="7">
        <v>10</v>
      </c>
      <c r="I225" s="7">
        <f t="shared" si="12"/>
        <v>14</v>
      </c>
      <c r="J225" s="9">
        <f t="shared" si="11"/>
        <v>14</v>
      </c>
    </row>
    <row r="226" spans="1:10">
      <c r="A226" s="1">
        <v>37</v>
      </c>
      <c r="B226" t="s">
        <v>119</v>
      </c>
      <c r="C226">
        <v>2001</v>
      </c>
      <c r="D226" t="s">
        <v>33</v>
      </c>
      <c r="E226" s="7">
        <v>13</v>
      </c>
      <c r="I226" s="7">
        <f t="shared" si="12"/>
        <v>13</v>
      </c>
      <c r="J226" s="9">
        <f t="shared" si="11"/>
        <v>13</v>
      </c>
    </row>
    <row r="227" spans="1:10">
      <c r="A227" s="1">
        <v>38</v>
      </c>
      <c r="B227" t="s">
        <v>160</v>
      </c>
      <c r="C227">
        <v>2002</v>
      </c>
      <c r="D227" t="s">
        <v>28</v>
      </c>
      <c r="E227" s="7">
        <v>0</v>
      </c>
      <c r="H227" s="7">
        <v>12</v>
      </c>
      <c r="I227" s="7">
        <f t="shared" si="12"/>
        <v>12</v>
      </c>
      <c r="J227" s="9">
        <f t="shared" si="11"/>
        <v>12</v>
      </c>
    </row>
    <row r="228" spans="1:10">
      <c r="B228" t="s">
        <v>752</v>
      </c>
      <c r="C228">
        <v>2001</v>
      </c>
      <c r="D228" t="s">
        <v>84</v>
      </c>
      <c r="E228" s="7"/>
      <c r="G228" s="7">
        <v>12</v>
      </c>
      <c r="I228" s="7">
        <f t="shared" si="12"/>
        <v>12</v>
      </c>
      <c r="J228" s="9">
        <f t="shared" si="11"/>
        <v>12</v>
      </c>
    </row>
    <row r="229" spans="1:10">
      <c r="B229" t="s">
        <v>120</v>
      </c>
      <c r="C229">
        <v>2001</v>
      </c>
      <c r="D229" t="s">
        <v>117</v>
      </c>
      <c r="E229" s="7">
        <v>12</v>
      </c>
      <c r="I229" s="7">
        <f t="shared" si="12"/>
        <v>12</v>
      </c>
      <c r="J229" s="9">
        <f t="shared" si="11"/>
        <v>12</v>
      </c>
    </row>
    <row r="230" spans="1:10">
      <c r="A230" s="1">
        <v>41</v>
      </c>
      <c r="B230" t="s">
        <v>753</v>
      </c>
      <c r="C230">
        <v>2001</v>
      </c>
      <c r="D230" t="s">
        <v>84</v>
      </c>
      <c r="E230" s="7"/>
      <c r="G230" s="7">
        <v>11</v>
      </c>
      <c r="I230" s="7">
        <f t="shared" si="12"/>
        <v>11</v>
      </c>
      <c r="J230" s="9">
        <f t="shared" si="11"/>
        <v>11</v>
      </c>
    </row>
    <row r="231" spans="1:10">
      <c r="B231" t="s">
        <v>770</v>
      </c>
      <c r="C231">
        <v>2001</v>
      </c>
      <c r="D231" t="s">
        <v>28</v>
      </c>
      <c r="E231" s="7"/>
      <c r="H231" s="7">
        <v>11</v>
      </c>
      <c r="I231" s="7">
        <f t="shared" si="12"/>
        <v>11</v>
      </c>
      <c r="J231" s="9">
        <f t="shared" si="11"/>
        <v>11</v>
      </c>
    </row>
    <row r="232" spans="1:10">
      <c r="A232" s="1">
        <v>43</v>
      </c>
      <c r="B232" t="s">
        <v>146</v>
      </c>
      <c r="C232">
        <v>2001</v>
      </c>
      <c r="D232" t="s">
        <v>33</v>
      </c>
      <c r="E232" s="7">
        <v>0</v>
      </c>
      <c r="G232" s="7">
        <v>1</v>
      </c>
      <c r="H232" s="7">
        <v>9</v>
      </c>
      <c r="I232" s="7">
        <f t="shared" si="12"/>
        <v>10</v>
      </c>
      <c r="J232" s="9">
        <f t="shared" ref="J232:J263" si="13">I232</f>
        <v>10</v>
      </c>
    </row>
    <row r="233" spans="1:10">
      <c r="A233" s="1">
        <v>44</v>
      </c>
      <c r="B233" t="s">
        <v>123</v>
      </c>
      <c r="C233">
        <v>2001</v>
      </c>
      <c r="D233" t="s">
        <v>48</v>
      </c>
      <c r="E233" s="7">
        <v>9</v>
      </c>
      <c r="G233" s="7">
        <v>0</v>
      </c>
      <c r="I233" s="7">
        <f t="shared" si="12"/>
        <v>9</v>
      </c>
      <c r="J233" s="9">
        <f t="shared" si="13"/>
        <v>9</v>
      </c>
    </row>
    <row r="234" spans="1:10">
      <c r="A234" s="1">
        <v>45</v>
      </c>
      <c r="B234" t="s">
        <v>147</v>
      </c>
      <c r="C234">
        <v>2001</v>
      </c>
      <c r="D234" t="s">
        <v>48</v>
      </c>
      <c r="E234" s="7">
        <v>0</v>
      </c>
      <c r="H234" s="7">
        <v>8</v>
      </c>
      <c r="I234" s="7">
        <f t="shared" si="12"/>
        <v>8</v>
      </c>
      <c r="J234" s="9">
        <f t="shared" si="13"/>
        <v>8</v>
      </c>
    </row>
    <row r="235" spans="1:10">
      <c r="B235" t="s">
        <v>132</v>
      </c>
      <c r="C235">
        <v>2002</v>
      </c>
      <c r="D235" t="s">
        <v>33</v>
      </c>
      <c r="E235" s="7">
        <v>0</v>
      </c>
      <c r="G235" s="7">
        <v>8</v>
      </c>
      <c r="I235" s="7">
        <f t="shared" si="12"/>
        <v>8</v>
      </c>
      <c r="J235" s="9">
        <f t="shared" si="13"/>
        <v>8</v>
      </c>
    </row>
    <row r="236" spans="1:10">
      <c r="B236" t="s">
        <v>124</v>
      </c>
      <c r="C236">
        <v>2002</v>
      </c>
      <c r="D236" t="s">
        <v>48</v>
      </c>
      <c r="E236" s="7">
        <v>8</v>
      </c>
      <c r="H236" s="7">
        <v>0</v>
      </c>
      <c r="I236" s="7">
        <f t="shared" si="12"/>
        <v>8</v>
      </c>
      <c r="J236" s="9">
        <f t="shared" si="13"/>
        <v>8</v>
      </c>
    </row>
    <row r="237" spans="1:10">
      <c r="A237" s="1">
        <v>48</v>
      </c>
      <c r="B237" t="s">
        <v>135</v>
      </c>
      <c r="C237">
        <v>2002</v>
      </c>
      <c r="D237" t="s">
        <v>33</v>
      </c>
      <c r="E237" s="7">
        <v>0</v>
      </c>
      <c r="H237" s="7">
        <v>7</v>
      </c>
      <c r="I237" s="7">
        <f t="shared" si="12"/>
        <v>7</v>
      </c>
      <c r="J237" s="9">
        <f t="shared" si="13"/>
        <v>7</v>
      </c>
    </row>
    <row r="238" spans="1:10">
      <c r="A238" s="1">
        <v>49</v>
      </c>
      <c r="B238" t="s">
        <v>141</v>
      </c>
      <c r="C238">
        <v>2001</v>
      </c>
      <c r="D238" t="s">
        <v>48</v>
      </c>
      <c r="E238" s="7">
        <v>0</v>
      </c>
      <c r="G238" s="7">
        <v>6</v>
      </c>
      <c r="I238" s="7">
        <f t="shared" si="12"/>
        <v>6</v>
      </c>
      <c r="J238" s="9">
        <f t="shared" si="13"/>
        <v>6</v>
      </c>
    </row>
    <row r="239" spans="1:10">
      <c r="B239" t="s">
        <v>771</v>
      </c>
      <c r="C239">
        <v>2001</v>
      </c>
      <c r="D239" t="s">
        <v>48</v>
      </c>
      <c r="E239" s="7"/>
      <c r="H239" s="7">
        <v>6</v>
      </c>
      <c r="I239" s="7">
        <f t="shared" si="12"/>
        <v>6</v>
      </c>
      <c r="J239" s="9">
        <f t="shared" si="13"/>
        <v>6</v>
      </c>
    </row>
    <row r="240" spans="1:10">
      <c r="A240" s="1">
        <v>51</v>
      </c>
      <c r="B240" t="s">
        <v>754</v>
      </c>
      <c r="C240">
        <v>2002</v>
      </c>
      <c r="D240" t="s">
        <v>33</v>
      </c>
      <c r="E240" s="7"/>
      <c r="G240" s="7">
        <v>5</v>
      </c>
      <c r="I240" s="7">
        <f t="shared" si="12"/>
        <v>5</v>
      </c>
      <c r="J240" s="9">
        <f t="shared" si="13"/>
        <v>5</v>
      </c>
    </row>
    <row r="241" spans="1:10">
      <c r="B241" t="s">
        <v>127</v>
      </c>
      <c r="C241">
        <v>2003</v>
      </c>
      <c r="D241" t="s">
        <v>61</v>
      </c>
      <c r="E241" s="7">
        <v>5</v>
      </c>
      <c r="I241" s="7">
        <f t="shared" si="12"/>
        <v>5</v>
      </c>
      <c r="J241" s="9">
        <f t="shared" si="13"/>
        <v>5</v>
      </c>
    </row>
    <row r="242" spans="1:10">
      <c r="B242" t="s">
        <v>372</v>
      </c>
      <c r="C242">
        <v>2003</v>
      </c>
      <c r="D242" t="s">
        <v>33</v>
      </c>
      <c r="E242" s="7"/>
      <c r="H242" s="7">
        <v>5</v>
      </c>
      <c r="I242" s="7">
        <f t="shared" si="12"/>
        <v>5</v>
      </c>
      <c r="J242" s="9">
        <f t="shared" si="13"/>
        <v>5</v>
      </c>
    </row>
    <row r="243" spans="1:10">
      <c r="A243" s="1">
        <v>54</v>
      </c>
      <c r="B243" t="s">
        <v>158</v>
      </c>
      <c r="C243">
        <v>2002</v>
      </c>
      <c r="D243" t="s">
        <v>48</v>
      </c>
      <c r="E243" s="7">
        <v>0</v>
      </c>
      <c r="G243" s="7">
        <v>0</v>
      </c>
      <c r="H243" s="7">
        <v>4</v>
      </c>
      <c r="I243" s="7">
        <f t="shared" si="12"/>
        <v>4</v>
      </c>
      <c r="J243" s="9">
        <f t="shared" si="13"/>
        <v>4</v>
      </c>
    </row>
    <row r="244" spans="1:10">
      <c r="A244" s="1">
        <v>55</v>
      </c>
      <c r="B244" t="s">
        <v>129</v>
      </c>
      <c r="C244">
        <v>2002</v>
      </c>
      <c r="D244" t="s">
        <v>28</v>
      </c>
      <c r="E244" s="7">
        <v>3</v>
      </c>
      <c r="I244" s="7">
        <f t="shared" si="12"/>
        <v>3</v>
      </c>
      <c r="J244" s="9">
        <f t="shared" si="13"/>
        <v>3</v>
      </c>
    </row>
    <row r="245" spans="1:10">
      <c r="B245" t="s">
        <v>159</v>
      </c>
      <c r="C245">
        <v>2001</v>
      </c>
      <c r="D245" t="s">
        <v>33</v>
      </c>
      <c r="E245" s="7">
        <v>0</v>
      </c>
      <c r="G245" s="7">
        <v>0</v>
      </c>
      <c r="H245" s="7">
        <v>3</v>
      </c>
      <c r="I245" s="7">
        <f t="shared" si="12"/>
        <v>3</v>
      </c>
      <c r="J245" s="9">
        <f t="shared" si="13"/>
        <v>3</v>
      </c>
    </row>
    <row r="246" spans="1:10">
      <c r="A246" s="1">
        <v>57</v>
      </c>
      <c r="B246" t="s">
        <v>130</v>
      </c>
      <c r="C246">
        <v>2001</v>
      </c>
      <c r="D246" t="s">
        <v>117</v>
      </c>
      <c r="E246" s="7">
        <v>2</v>
      </c>
      <c r="I246" s="7">
        <f t="shared" si="12"/>
        <v>2</v>
      </c>
      <c r="J246" s="9">
        <f t="shared" si="13"/>
        <v>2</v>
      </c>
    </row>
    <row r="247" spans="1:10">
      <c r="B247" t="s">
        <v>150</v>
      </c>
      <c r="C247">
        <v>2001</v>
      </c>
      <c r="D247" t="s">
        <v>48</v>
      </c>
      <c r="E247" s="7">
        <v>0</v>
      </c>
      <c r="G247" s="7">
        <v>2</v>
      </c>
      <c r="I247" s="7">
        <f t="shared" si="12"/>
        <v>2</v>
      </c>
      <c r="J247" s="9">
        <f t="shared" si="13"/>
        <v>2</v>
      </c>
    </row>
    <row r="248" spans="1:10">
      <c r="B248" t="s">
        <v>154</v>
      </c>
      <c r="C248">
        <v>2001</v>
      </c>
      <c r="D248" t="s">
        <v>48</v>
      </c>
      <c r="E248" s="7">
        <v>0</v>
      </c>
      <c r="G248" s="7">
        <v>0</v>
      </c>
      <c r="H248" s="7">
        <v>2</v>
      </c>
      <c r="I248" s="7">
        <f t="shared" si="12"/>
        <v>2</v>
      </c>
      <c r="J248" s="9">
        <f t="shared" si="13"/>
        <v>2</v>
      </c>
    </row>
    <row r="249" spans="1:10">
      <c r="A249" s="1">
        <v>60</v>
      </c>
      <c r="B249" t="s">
        <v>772</v>
      </c>
      <c r="C249">
        <v>2002</v>
      </c>
      <c r="D249" t="s">
        <v>48</v>
      </c>
      <c r="E249" s="7"/>
      <c r="H249" s="7">
        <v>1</v>
      </c>
      <c r="I249" s="7">
        <f t="shared" si="12"/>
        <v>1</v>
      </c>
      <c r="J249" s="9">
        <f t="shared" si="13"/>
        <v>1</v>
      </c>
    </row>
    <row r="250" spans="1:10">
      <c r="B250" t="s">
        <v>184</v>
      </c>
      <c r="C250">
        <v>2002</v>
      </c>
      <c r="D250" t="s">
        <v>33</v>
      </c>
      <c r="E250" s="7">
        <v>0</v>
      </c>
      <c r="I250" s="7">
        <f t="shared" si="12"/>
        <v>0</v>
      </c>
      <c r="J250" s="9">
        <f t="shared" si="13"/>
        <v>0</v>
      </c>
    </row>
    <row r="251" spans="1:10">
      <c r="B251" t="s">
        <v>178</v>
      </c>
      <c r="C251">
        <v>2002</v>
      </c>
      <c r="D251" t="s">
        <v>33</v>
      </c>
      <c r="E251" s="7">
        <v>0</v>
      </c>
      <c r="I251" s="7">
        <f t="shared" si="12"/>
        <v>0</v>
      </c>
      <c r="J251" s="9">
        <f t="shared" si="13"/>
        <v>0</v>
      </c>
    </row>
    <row r="252" spans="1:10">
      <c r="B252" t="s">
        <v>755</v>
      </c>
      <c r="C252">
        <v>2002</v>
      </c>
      <c r="D252" t="s">
        <v>33</v>
      </c>
      <c r="E252" s="7"/>
      <c r="G252" s="7">
        <v>0</v>
      </c>
      <c r="H252" s="7">
        <v>0</v>
      </c>
      <c r="I252" s="7">
        <f t="shared" si="12"/>
        <v>0</v>
      </c>
      <c r="J252" s="9">
        <f t="shared" si="13"/>
        <v>0</v>
      </c>
    </row>
    <row r="253" spans="1:10">
      <c r="B253" t="s">
        <v>183</v>
      </c>
      <c r="C253">
        <v>2003</v>
      </c>
      <c r="D253" t="s">
        <v>33</v>
      </c>
      <c r="E253" s="7">
        <v>0</v>
      </c>
      <c r="I253" s="7">
        <f t="shared" si="12"/>
        <v>0</v>
      </c>
      <c r="J253" s="9">
        <f t="shared" si="13"/>
        <v>0</v>
      </c>
    </row>
    <row r="254" spans="1:10">
      <c r="B254" t="s">
        <v>137</v>
      </c>
      <c r="C254">
        <v>2002</v>
      </c>
      <c r="D254" t="s">
        <v>38</v>
      </c>
      <c r="E254" s="7">
        <v>0</v>
      </c>
      <c r="I254" s="7">
        <f t="shared" ref="I254:I285" si="14">SUM(E254:H254)</f>
        <v>0</v>
      </c>
      <c r="J254" s="9">
        <f t="shared" si="13"/>
        <v>0</v>
      </c>
    </row>
    <row r="255" spans="1:10">
      <c r="B255" t="s">
        <v>188</v>
      </c>
      <c r="C255">
        <v>2003</v>
      </c>
      <c r="D255" t="s">
        <v>48</v>
      </c>
      <c r="E255" s="7">
        <v>0</v>
      </c>
      <c r="I255" s="7">
        <f t="shared" si="14"/>
        <v>0</v>
      </c>
      <c r="J255" s="9">
        <f t="shared" si="13"/>
        <v>0</v>
      </c>
    </row>
    <row r="256" spans="1:10">
      <c r="B256" t="s">
        <v>140</v>
      </c>
      <c r="C256">
        <v>2001</v>
      </c>
      <c r="D256" t="s">
        <v>33</v>
      </c>
      <c r="E256" s="7">
        <v>0</v>
      </c>
      <c r="I256" s="7">
        <f t="shared" si="14"/>
        <v>0</v>
      </c>
      <c r="J256" s="9">
        <f t="shared" si="13"/>
        <v>0</v>
      </c>
    </row>
    <row r="257" spans="2:10">
      <c r="B257" t="s">
        <v>133</v>
      </c>
      <c r="C257">
        <v>2003</v>
      </c>
      <c r="D257" t="s">
        <v>38</v>
      </c>
      <c r="E257" s="7">
        <v>0</v>
      </c>
      <c r="I257" s="7">
        <f t="shared" si="14"/>
        <v>0</v>
      </c>
      <c r="J257" s="9">
        <f t="shared" si="13"/>
        <v>0</v>
      </c>
    </row>
    <row r="258" spans="2:10">
      <c r="B258" t="s">
        <v>153</v>
      </c>
      <c r="C258">
        <v>2003</v>
      </c>
      <c r="D258" t="s">
        <v>38</v>
      </c>
      <c r="E258" s="7">
        <v>0</v>
      </c>
      <c r="I258" s="7">
        <f t="shared" si="14"/>
        <v>0</v>
      </c>
      <c r="J258" s="9">
        <f t="shared" si="13"/>
        <v>0</v>
      </c>
    </row>
    <row r="259" spans="2:10">
      <c r="B259" t="s">
        <v>756</v>
      </c>
      <c r="C259">
        <v>2003</v>
      </c>
      <c r="D259" t="s">
        <v>48</v>
      </c>
      <c r="E259" s="7"/>
      <c r="G259" s="7">
        <v>0</v>
      </c>
      <c r="H259" s="7">
        <v>0</v>
      </c>
      <c r="I259" s="7">
        <f t="shared" si="14"/>
        <v>0</v>
      </c>
      <c r="J259" s="9">
        <f t="shared" si="13"/>
        <v>0</v>
      </c>
    </row>
    <row r="260" spans="2:10">
      <c r="B260" t="s">
        <v>167</v>
      </c>
      <c r="C260">
        <v>2001</v>
      </c>
      <c r="D260" t="s">
        <v>81</v>
      </c>
      <c r="E260" s="7">
        <v>0</v>
      </c>
      <c r="I260" s="7">
        <f t="shared" si="14"/>
        <v>0</v>
      </c>
      <c r="J260" s="9">
        <f t="shared" si="13"/>
        <v>0</v>
      </c>
    </row>
    <row r="261" spans="2:10">
      <c r="B261" t="s">
        <v>179</v>
      </c>
      <c r="C261">
        <v>2002</v>
      </c>
      <c r="D261" t="s">
        <v>33</v>
      </c>
      <c r="E261" s="7">
        <v>0</v>
      </c>
      <c r="I261" s="7">
        <f t="shared" si="14"/>
        <v>0</v>
      </c>
      <c r="J261" s="9">
        <f t="shared" si="13"/>
        <v>0</v>
      </c>
    </row>
    <row r="262" spans="2:10">
      <c r="B262" t="s">
        <v>177</v>
      </c>
      <c r="C262">
        <v>2001</v>
      </c>
      <c r="D262" t="s">
        <v>117</v>
      </c>
      <c r="E262" s="7">
        <v>0</v>
      </c>
      <c r="I262" s="7">
        <f t="shared" si="14"/>
        <v>0</v>
      </c>
      <c r="J262" s="9">
        <f t="shared" si="13"/>
        <v>0</v>
      </c>
    </row>
    <row r="263" spans="2:10">
      <c r="B263" t="s">
        <v>757</v>
      </c>
      <c r="C263">
        <v>2003</v>
      </c>
      <c r="D263" t="s">
        <v>48</v>
      </c>
      <c r="E263" s="7"/>
      <c r="G263" s="7">
        <v>0</v>
      </c>
      <c r="I263" s="7">
        <f t="shared" si="14"/>
        <v>0</v>
      </c>
      <c r="J263" s="9">
        <f t="shared" si="13"/>
        <v>0</v>
      </c>
    </row>
    <row r="264" spans="2:10">
      <c r="B264" t="s">
        <v>186</v>
      </c>
      <c r="C264">
        <v>2001</v>
      </c>
      <c r="D264" t="s">
        <v>117</v>
      </c>
      <c r="E264" s="7">
        <v>0</v>
      </c>
      <c r="I264" s="7">
        <f t="shared" si="14"/>
        <v>0</v>
      </c>
      <c r="J264" s="9">
        <f t="shared" ref="J264:J295" si="15">I264</f>
        <v>0</v>
      </c>
    </row>
    <row r="265" spans="2:10">
      <c r="B265" t="s">
        <v>180</v>
      </c>
      <c r="C265">
        <v>2003</v>
      </c>
      <c r="D265" t="s">
        <v>48</v>
      </c>
      <c r="E265" s="7">
        <v>0</v>
      </c>
      <c r="G265" s="7">
        <v>0</v>
      </c>
      <c r="H265" s="7">
        <v>0</v>
      </c>
      <c r="I265" s="7">
        <f t="shared" si="14"/>
        <v>0</v>
      </c>
      <c r="J265" s="9">
        <f t="shared" si="15"/>
        <v>0</v>
      </c>
    </row>
    <row r="266" spans="2:10">
      <c r="B266" t="s">
        <v>169</v>
      </c>
      <c r="C266">
        <v>2001</v>
      </c>
      <c r="D266" t="s">
        <v>48</v>
      </c>
      <c r="E266" s="7">
        <v>0</v>
      </c>
      <c r="G266" s="7">
        <v>0</v>
      </c>
      <c r="H266" s="7">
        <v>0</v>
      </c>
      <c r="I266" s="7">
        <f t="shared" si="14"/>
        <v>0</v>
      </c>
      <c r="J266" s="9">
        <f t="shared" si="15"/>
        <v>0</v>
      </c>
    </row>
    <row r="267" spans="2:10">
      <c r="B267" t="s">
        <v>144</v>
      </c>
      <c r="C267">
        <v>2003</v>
      </c>
      <c r="D267" t="s">
        <v>40</v>
      </c>
      <c r="E267" s="7">
        <v>0</v>
      </c>
      <c r="I267" s="7">
        <f t="shared" si="14"/>
        <v>0</v>
      </c>
      <c r="J267" s="9">
        <f t="shared" si="15"/>
        <v>0</v>
      </c>
    </row>
    <row r="268" spans="2:10">
      <c r="B268" t="s">
        <v>165</v>
      </c>
      <c r="C268">
        <v>2001</v>
      </c>
      <c r="D268" t="s">
        <v>81</v>
      </c>
      <c r="E268" s="7">
        <v>0</v>
      </c>
      <c r="I268" s="7">
        <f t="shared" si="14"/>
        <v>0</v>
      </c>
      <c r="J268" s="9">
        <f t="shared" si="15"/>
        <v>0</v>
      </c>
    </row>
    <row r="269" spans="2:10">
      <c r="B269" t="s">
        <v>761</v>
      </c>
      <c r="C269">
        <v>2001</v>
      </c>
      <c r="D269" t="s">
        <v>48</v>
      </c>
      <c r="E269" s="7"/>
      <c r="G269" s="7">
        <v>0</v>
      </c>
      <c r="I269" s="7">
        <f t="shared" si="14"/>
        <v>0</v>
      </c>
      <c r="J269" s="9">
        <f t="shared" si="15"/>
        <v>0</v>
      </c>
    </row>
    <row r="270" spans="2:10">
      <c r="B270" t="s">
        <v>173</v>
      </c>
      <c r="C270">
        <v>2003</v>
      </c>
      <c r="D270" t="s">
        <v>26</v>
      </c>
      <c r="E270" s="7">
        <v>0</v>
      </c>
      <c r="I270" s="7">
        <f t="shared" si="14"/>
        <v>0</v>
      </c>
      <c r="J270" s="9">
        <f t="shared" si="15"/>
        <v>0</v>
      </c>
    </row>
    <row r="271" spans="2:10">
      <c r="B271" t="s">
        <v>145</v>
      </c>
      <c r="C271">
        <v>2001</v>
      </c>
      <c r="D271" t="s">
        <v>33</v>
      </c>
      <c r="E271" s="7">
        <v>0</v>
      </c>
      <c r="I271" s="7">
        <f t="shared" si="14"/>
        <v>0</v>
      </c>
      <c r="J271" s="9">
        <f t="shared" si="15"/>
        <v>0</v>
      </c>
    </row>
    <row r="272" spans="2:10">
      <c r="B272" t="s">
        <v>162</v>
      </c>
      <c r="C272">
        <v>2002</v>
      </c>
      <c r="D272" t="s">
        <v>48</v>
      </c>
      <c r="E272" s="7">
        <v>0</v>
      </c>
      <c r="G272" s="7">
        <v>0</v>
      </c>
      <c r="I272" s="7">
        <f t="shared" si="14"/>
        <v>0</v>
      </c>
      <c r="J272" s="9">
        <f t="shared" si="15"/>
        <v>0</v>
      </c>
    </row>
    <row r="273" spans="2:10">
      <c r="B273" t="s">
        <v>143</v>
      </c>
      <c r="C273">
        <v>2003</v>
      </c>
      <c r="D273" t="s">
        <v>28</v>
      </c>
      <c r="E273" s="7">
        <v>0</v>
      </c>
      <c r="I273" s="7">
        <f t="shared" si="14"/>
        <v>0</v>
      </c>
      <c r="J273" s="9">
        <f t="shared" si="15"/>
        <v>0</v>
      </c>
    </row>
    <row r="274" spans="2:10">
      <c r="B274" t="s">
        <v>759</v>
      </c>
      <c r="C274">
        <v>2003</v>
      </c>
      <c r="D274" t="s">
        <v>48</v>
      </c>
      <c r="E274" s="7"/>
      <c r="G274" s="7">
        <v>0</v>
      </c>
      <c r="H274" s="7">
        <v>0</v>
      </c>
      <c r="I274" s="7">
        <f t="shared" si="14"/>
        <v>0</v>
      </c>
      <c r="J274" s="9">
        <f t="shared" si="15"/>
        <v>0</v>
      </c>
    </row>
    <row r="275" spans="2:10">
      <c r="B275" t="s">
        <v>168</v>
      </c>
      <c r="C275">
        <v>2001</v>
      </c>
      <c r="D275" t="s">
        <v>117</v>
      </c>
      <c r="E275" s="7">
        <v>0</v>
      </c>
      <c r="I275" s="7">
        <f t="shared" si="14"/>
        <v>0</v>
      </c>
      <c r="J275" s="9">
        <f t="shared" si="15"/>
        <v>0</v>
      </c>
    </row>
    <row r="276" spans="2:10">
      <c r="B276" t="s">
        <v>182</v>
      </c>
      <c r="C276">
        <v>2001</v>
      </c>
      <c r="D276" t="s">
        <v>81</v>
      </c>
      <c r="E276" s="7">
        <v>0</v>
      </c>
      <c r="I276" s="7">
        <f t="shared" si="14"/>
        <v>0</v>
      </c>
      <c r="J276" s="9">
        <f t="shared" si="15"/>
        <v>0</v>
      </c>
    </row>
    <row r="277" spans="2:10">
      <c r="B277" t="s">
        <v>758</v>
      </c>
      <c r="C277">
        <v>2002</v>
      </c>
      <c r="D277" t="s">
        <v>33</v>
      </c>
      <c r="E277" s="7"/>
      <c r="G277" s="7">
        <v>0</v>
      </c>
      <c r="I277" s="7">
        <f t="shared" si="14"/>
        <v>0</v>
      </c>
      <c r="J277" s="9">
        <f t="shared" si="15"/>
        <v>0</v>
      </c>
    </row>
    <row r="278" spans="2:10">
      <c r="B278" t="s">
        <v>163</v>
      </c>
      <c r="C278">
        <v>2001</v>
      </c>
      <c r="D278" t="s">
        <v>117</v>
      </c>
      <c r="E278" s="7">
        <v>0</v>
      </c>
      <c r="I278" s="7">
        <f t="shared" si="14"/>
        <v>0</v>
      </c>
      <c r="J278" s="9">
        <f t="shared" si="15"/>
        <v>0</v>
      </c>
    </row>
    <row r="279" spans="2:10">
      <c r="B279" t="s">
        <v>164</v>
      </c>
      <c r="C279">
        <v>2002</v>
      </c>
      <c r="D279" t="s">
        <v>81</v>
      </c>
      <c r="E279" s="7">
        <v>0</v>
      </c>
      <c r="G279" s="7">
        <v>0</v>
      </c>
      <c r="I279" s="7">
        <f t="shared" si="14"/>
        <v>0</v>
      </c>
      <c r="J279" s="9">
        <f t="shared" si="15"/>
        <v>0</v>
      </c>
    </row>
    <row r="280" spans="2:10">
      <c r="B280" t="s">
        <v>176</v>
      </c>
      <c r="C280">
        <v>2002</v>
      </c>
      <c r="D280" t="s">
        <v>48</v>
      </c>
      <c r="E280" s="7">
        <v>0</v>
      </c>
      <c r="I280" s="7">
        <f t="shared" si="14"/>
        <v>0</v>
      </c>
      <c r="J280" s="9">
        <f t="shared" si="15"/>
        <v>0</v>
      </c>
    </row>
    <row r="281" spans="2:10">
      <c r="B281" t="s">
        <v>157</v>
      </c>
      <c r="C281">
        <v>2001</v>
      </c>
      <c r="D281" t="s">
        <v>48</v>
      </c>
      <c r="E281" s="7">
        <v>0</v>
      </c>
      <c r="I281" s="7">
        <f t="shared" si="14"/>
        <v>0</v>
      </c>
      <c r="J281" s="9">
        <f t="shared" si="15"/>
        <v>0</v>
      </c>
    </row>
    <row r="282" spans="2:10">
      <c r="B282" t="s">
        <v>187</v>
      </c>
      <c r="C282">
        <v>2002</v>
      </c>
      <c r="D282" t="s">
        <v>48</v>
      </c>
      <c r="E282" s="7">
        <v>0</v>
      </c>
      <c r="I282" s="7">
        <f t="shared" si="14"/>
        <v>0</v>
      </c>
      <c r="J282" s="9">
        <f t="shared" si="15"/>
        <v>0</v>
      </c>
    </row>
    <row r="283" spans="2:10">
      <c r="B283" t="s">
        <v>175</v>
      </c>
      <c r="C283">
        <v>2003</v>
      </c>
      <c r="D283" t="s">
        <v>33</v>
      </c>
      <c r="E283" s="7">
        <v>0</v>
      </c>
      <c r="I283" s="7">
        <f t="shared" si="14"/>
        <v>0</v>
      </c>
      <c r="J283" s="9">
        <f t="shared" si="15"/>
        <v>0</v>
      </c>
    </row>
    <row r="284" spans="2:10">
      <c r="B284" t="s">
        <v>181</v>
      </c>
      <c r="C284">
        <v>2003</v>
      </c>
      <c r="D284" t="s">
        <v>33</v>
      </c>
      <c r="E284" s="7">
        <v>0</v>
      </c>
      <c r="I284" s="7">
        <f t="shared" si="14"/>
        <v>0</v>
      </c>
      <c r="J284" s="9">
        <f t="shared" si="15"/>
        <v>0</v>
      </c>
    </row>
    <row r="285" spans="2:10">
      <c r="B285" t="s">
        <v>142</v>
      </c>
      <c r="C285">
        <v>2003</v>
      </c>
      <c r="D285" t="s">
        <v>28</v>
      </c>
      <c r="E285" s="7">
        <v>0</v>
      </c>
      <c r="I285" s="7">
        <f t="shared" si="14"/>
        <v>0</v>
      </c>
      <c r="J285" s="9">
        <f t="shared" si="15"/>
        <v>0</v>
      </c>
    </row>
    <row r="286" spans="2:10">
      <c r="B286" t="s">
        <v>174</v>
      </c>
      <c r="C286">
        <v>2001</v>
      </c>
      <c r="D286" t="s">
        <v>48</v>
      </c>
      <c r="E286" s="7">
        <v>0</v>
      </c>
      <c r="H286" s="7">
        <v>0</v>
      </c>
      <c r="I286" s="7">
        <f t="shared" ref="I286:I297" si="16">SUM(E286:H286)</f>
        <v>0</v>
      </c>
      <c r="J286" s="9">
        <f t="shared" si="15"/>
        <v>0</v>
      </c>
    </row>
    <row r="287" spans="2:10">
      <c r="B287" t="s">
        <v>149</v>
      </c>
      <c r="C287">
        <v>2002</v>
      </c>
      <c r="D287" t="s">
        <v>48</v>
      </c>
      <c r="E287" s="7">
        <v>0</v>
      </c>
      <c r="I287" s="7">
        <f t="shared" si="16"/>
        <v>0</v>
      </c>
      <c r="J287" s="9">
        <f t="shared" si="15"/>
        <v>0</v>
      </c>
    </row>
    <row r="288" spans="2:10">
      <c r="B288" t="s">
        <v>136</v>
      </c>
      <c r="C288">
        <v>2001</v>
      </c>
      <c r="D288" t="s">
        <v>117</v>
      </c>
      <c r="E288" s="7">
        <v>0</v>
      </c>
      <c r="I288" s="7">
        <f t="shared" si="16"/>
        <v>0</v>
      </c>
      <c r="J288" s="9">
        <f t="shared" si="15"/>
        <v>0</v>
      </c>
    </row>
    <row r="289" spans="2:10">
      <c r="B289" t="s">
        <v>171</v>
      </c>
      <c r="C289">
        <v>2003</v>
      </c>
      <c r="D289" t="s">
        <v>28</v>
      </c>
      <c r="E289" s="7">
        <v>0</v>
      </c>
      <c r="I289" s="7">
        <f t="shared" si="16"/>
        <v>0</v>
      </c>
      <c r="J289" s="9">
        <f t="shared" si="15"/>
        <v>0</v>
      </c>
    </row>
    <row r="290" spans="2:10">
      <c r="B290" t="s">
        <v>760</v>
      </c>
      <c r="C290">
        <v>2001</v>
      </c>
      <c r="D290" t="s">
        <v>33</v>
      </c>
      <c r="E290" s="7"/>
      <c r="G290" s="7">
        <v>0</v>
      </c>
      <c r="I290" s="7">
        <f t="shared" si="16"/>
        <v>0</v>
      </c>
      <c r="J290" s="9">
        <f t="shared" si="15"/>
        <v>0</v>
      </c>
    </row>
    <row r="291" spans="2:10">
      <c r="B291" t="s">
        <v>762</v>
      </c>
      <c r="C291">
        <v>2002</v>
      </c>
      <c r="D291" t="s">
        <v>81</v>
      </c>
      <c r="E291" s="7"/>
      <c r="G291" s="7">
        <v>0</v>
      </c>
      <c r="I291" s="7">
        <f t="shared" si="16"/>
        <v>0</v>
      </c>
      <c r="J291" s="9">
        <f t="shared" si="15"/>
        <v>0</v>
      </c>
    </row>
    <row r="292" spans="2:10">
      <c r="B292" t="s">
        <v>172</v>
      </c>
      <c r="C292">
        <v>2001</v>
      </c>
      <c r="D292" t="s">
        <v>48</v>
      </c>
      <c r="E292" s="7">
        <v>0</v>
      </c>
      <c r="I292" s="7">
        <f t="shared" si="16"/>
        <v>0</v>
      </c>
      <c r="J292" s="9">
        <f t="shared" si="15"/>
        <v>0</v>
      </c>
    </row>
    <row r="293" spans="2:10">
      <c r="B293" t="s">
        <v>185</v>
      </c>
      <c r="C293">
        <v>2003</v>
      </c>
      <c r="D293" t="s">
        <v>117</v>
      </c>
      <c r="E293" s="7">
        <v>0</v>
      </c>
      <c r="I293" s="7">
        <f t="shared" si="16"/>
        <v>0</v>
      </c>
      <c r="J293" s="9">
        <f t="shared" si="15"/>
        <v>0</v>
      </c>
    </row>
    <row r="294" spans="2:10">
      <c r="B294" t="s">
        <v>166</v>
      </c>
      <c r="C294">
        <v>2001</v>
      </c>
      <c r="D294" t="s">
        <v>81</v>
      </c>
      <c r="E294" s="7">
        <v>0</v>
      </c>
      <c r="I294" s="7">
        <f t="shared" si="16"/>
        <v>0</v>
      </c>
      <c r="J294" s="9">
        <f t="shared" si="15"/>
        <v>0</v>
      </c>
    </row>
    <row r="295" spans="2:10">
      <c r="B295" t="s">
        <v>152</v>
      </c>
      <c r="C295">
        <v>2003</v>
      </c>
      <c r="D295" t="s">
        <v>38</v>
      </c>
      <c r="E295" s="7">
        <v>0</v>
      </c>
      <c r="I295" s="7">
        <f t="shared" si="16"/>
        <v>0</v>
      </c>
      <c r="J295" s="9">
        <f t="shared" si="15"/>
        <v>0</v>
      </c>
    </row>
    <row r="296" spans="2:10">
      <c r="B296" t="s">
        <v>170</v>
      </c>
      <c r="C296">
        <v>2001</v>
      </c>
      <c r="D296" t="s">
        <v>117</v>
      </c>
      <c r="E296" s="7">
        <v>0</v>
      </c>
      <c r="I296" s="7">
        <f t="shared" si="16"/>
        <v>0</v>
      </c>
      <c r="J296" s="9">
        <f t="shared" ref="J296:J297" si="17">I296</f>
        <v>0</v>
      </c>
    </row>
    <row r="297" spans="2:10">
      <c r="B297" t="s">
        <v>773</v>
      </c>
      <c r="C297">
        <v>2001</v>
      </c>
      <c r="D297" t="s">
        <v>48</v>
      </c>
      <c r="E297" s="7"/>
      <c r="H297" s="7">
        <v>0</v>
      </c>
      <c r="I297" s="7">
        <f t="shared" si="16"/>
        <v>0</v>
      </c>
      <c r="J297" s="9">
        <f t="shared" si="17"/>
        <v>0</v>
      </c>
    </row>
    <row r="298" spans="2:10">
      <c r="E298" s="7"/>
    </row>
    <row r="299" spans="2:10">
      <c r="E299" s="7"/>
    </row>
    <row r="300" spans="2:10" ht="18.75">
      <c r="B300" s="5" t="s">
        <v>189</v>
      </c>
    </row>
    <row r="303" spans="2:10">
      <c r="B303" t="s">
        <v>529</v>
      </c>
    </row>
    <row r="305" spans="1:10" ht="34.5" customHeight="1">
      <c r="A305" s="4" t="s">
        <v>0</v>
      </c>
      <c r="B305" s="4" t="s">
        <v>1</v>
      </c>
      <c r="C305" s="4" t="s">
        <v>2</v>
      </c>
      <c r="D305" s="4" t="s">
        <v>3</v>
      </c>
      <c r="E305" s="4">
        <v>1</v>
      </c>
      <c r="F305" s="4">
        <v>2</v>
      </c>
      <c r="G305" s="4">
        <v>3</v>
      </c>
      <c r="H305" s="4">
        <v>4</v>
      </c>
      <c r="I305" s="4" t="s">
        <v>4</v>
      </c>
      <c r="J305" s="8" t="s">
        <v>827</v>
      </c>
    </row>
    <row r="306" spans="1:10">
      <c r="A306" s="1">
        <v>1</v>
      </c>
      <c r="B306" t="s">
        <v>192</v>
      </c>
      <c r="C306">
        <v>2008</v>
      </c>
      <c r="D306" t="s">
        <v>193</v>
      </c>
      <c r="E306" s="1">
        <v>50</v>
      </c>
      <c r="F306" s="7">
        <v>50</v>
      </c>
      <c r="G306" s="7">
        <v>40</v>
      </c>
      <c r="H306" s="7">
        <v>50</v>
      </c>
      <c r="I306" s="7">
        <f t="shared" ref="I306:I337" si="18">SUM(E306:H306)</f>
        <v>190</v>
      </c>
      <c r="J306" s="9">
        <f>H306+E306+F306</f>
        <v>150</v>
      </c>
    </row>
    <row r="307" spans="1:10">
      <c r="A307" s="1">
        <v>2</v>
      </c>
      <c r="B307" t="s">
        <v>199</v>
      </c>
      <c r="C307">
        <v>2008</v>
      </c>
      <c r="D307" t="s">
        <v>200</v>
      </c>
      <c r="E307" s="1">
        <v>32</v>
      </c>
      <c r="G307" s="7">
        <v>36</v>
      </c>
      <c r="H307" s="7">
        <v>32</v>
      </c>
      <c r="I307" s="7">
        <f t="shared" si="18"/>
        <v>100</v>
      </c>
      <c r="J307" s="9">
        <f t="shared" ref="J307:J338" si="19">I307</f>
        <v>100</v>
      </c>
    </row>
    <row r="308" spans="1:10">
      <c r="A308" s="1">
        <v>3</v>
      </c>
      <c r="B308" t="s">
        <v>208</v>
      </c>
      <c r="C308">
        <v>2008</v>
      </c>
      <c r="D308" t="s">
        <v>200</v>
      </c>
      <c r="E308" s="1">
        <v>20</v>
      </c>
      <c r="G308" s="7">
        <v>32</v>
      </c>
      <c r="H308" s="7">
        <v>36</v>
      </c>
      <c r="I308" s="7">
        <f t="shared" si="18"/>
        <v>88</v>
      </c>
      <c r="J308" s="9">
        <f t="shared" si="19"/>
        <v>88</v>
      </c>
    </row>
    <row r="309" spans="1:10">
      <c r="A309" s="1">
        <v>4</v>
      </c>
      <c r="B309" t="s">
        <v>201</v>
      </c>
      <c r="C309">
        <v>2009</v>
      </c>
      <c r="D309" t="s">
        <v>202</v>
      </c>
      <c r="E309" s="1">
        <v>29</v>
      </c>
      <c r="G309" s="7">
        <v>50</v>
      </c>
      <c r="I309" s="7">
        <f t="shared" si="18"/>
        <v>79</v>
      </c>
      <c r="J309" s="9">
        <f t="shared" si="19"/>
        <v>79</v>
      </c>
    </row>
    <row r="310" spans="1:10">
      <c r="A310" s="1">
        <v>5</v>
      </c>
      <c r="B310" t="s">
        <v>197</v>
      </c>
      <c r="C310">
        <v>2008</v>
      </c>
      <c r="D310" t="s">
        <v>198</v>
      </c>
      <c r="E310" s="1">
        <v>36</v>
      </c>
      <c r="G310" s="7">
        <v>21</v>
      </c>
      <c r="H310" s="7">
        <v>15</v>
      </c>
      <c r="I310" s="7">
        <f t="shared" si="18"/>
        <v>72</v>
      </c>
      <c r="J310" s="9">
        <f t="shared" si="19"/>
        <v>72</v>
      </c>
    </row>
    <row r="311" spans="1:10">
      <c r="A311" s="1">
        <v>6</v>
      </c>
      <c r="B311" t="s">
        <v>203</v>
      </c>
      <c r="C311">
        <v>2008</v>
      </c>
      <c r="D311" t="s">
        <v>204</v>
      </c>
      <c r="E311" s="1">
        <v>26</v>
      </c>
      <c r="H311" s="7">
        <v>40</v>
      </c>
      <c r="I311" s="7">
        <f t="shared" si="18"/>
        <v>66</v>
      </c>
      <c r="J311" s="9">
        <f t="shared" si="19"/>
        <v>66</v>
      </c>
    </row>
    <row r="312" spans="1:10">
      <c r="A312" s="1">
        <v>7</v>
      </c>
      <c r="B312" t="s">
        <v>206</v>
      </c>
      <c r="C312">
        <v>2008</v>
      </c>
      <c r="D312" t="s">
        <v>198</v>
      </c>
      <c r="E312" s="1">
        <v>22</v>
      </c>
      <c r="G312" s="7">
        <v>20</v>
      </c>
      <c r="H312" s="7">
        <v>21</v>
      </c>
      <c r="I312" s="7">
        <f t="shared" si="18"/>
        <v>63</v>
      </c>
      <c r="J312" s="9">
        <f t="shared" si="19"/>
        <v>63</v>
      </c>
    </row>
    <row r="313" spans="1:10">
      <c r="A313" s="1">
        <v>8</v>
      </c>
      <c r="B313" t="s">
        <v>216</v>
      </c>
      <c r="C313">
        <v>2009</v>
      </c>
      <c r="D313" t="s">
        <v>200</v>
      </c>
      <c r="E313" s="1">
        <v>14</v>
      </c>
      <c r="H313" s="7">
        <v>45</v>
      </c>
      <c r="I313" s="7">
        <f t="shared" si="18"/>
        <v>59</v>
      </c>
      <c r="J313" s="9">
        <f t="shared" si="19"/>
        <v>59</v>
      </c>
    </row>
    <row r="314" spans="1:10">
      <c r="A314" s="1">
        <v>9</v>
      </c>
      <c r="B314" t="s">
        <v>215</v>
      </c>
      <c r="C314">
        <v>2009</v>
      </c>
      <c r="D314" t="s">
        <v>200</v>
      </c>
      <c r="E314" s="1">
        <v>15</v>
      </c>
      <c r="G314" s="7">
        <v>18</v>
      </c>
      <c r="H314" s="7">
        <v>24</v>
      </c>
      <c r="I314" s="7">
        <f t="shared" si="18"/>
        <v>57</v>
      </c>
      <c r="J314" s="9">
        <f t="shared" si="19"/>
        <v>57</v>
      </c>
    </row>
    <row r="315" spans="1:10">
      <c r="A315" s="1">
        <v>10</v>
      </c>
      <c r="B315" t="s">
        <v>640</v>
      </c>
      <c r="C315">
        <v>2008</v>
      </c>
      <c r="D315" t="s">
        <v>193</v>
      </c>
      <c r="G315" s="7">
        <v>26</v>
      </c>
      <c r="H315" s="7">
        <v>29</v>
      </c>
      <c r="I315" s="7">
        <f t="shared" si="18"/>
        <v>55</v>
      </c>
      <c r="J315" s="9">
        <f t="shared" si="19"/>
        <v>55</v>
      </c>
    </row>
    <row r="316" spans="1:10">
      <c r="A316" s="1">
        <v>11</v>
      </c>
      <c r="B316" t="s">
        <v>213</v>
      </c>
      <c r="C316">
        <v>2008</v>
      </c>
      <c r="D316" t="s">
        <v>214</v>
      </c>
      <c r="E316" s="1">
        <v>16</v>
      </c>
      <c r="G316" s="7">
        <v>14</v>
      </c>
      <c r="H316" s="7">
        <v>16</v>
      </c>
      <c r="I316" s="7">
        <f t="shared" si="18"/>
        <v>46</v>
      </c>
      <c r="J316" s="9">
        <f t="shared" si="19"/>
        <v>46</v>
      </c>
    </row>
    <row r="317" spans="1:10">
      <c r="A317" s="1">
        <v>12</v>
      </c>
      <c r="B317" t="s">
        <v>194</v>
      </c>
      <c r="C317">
        <v>2008</v>
      </c>
      <c r="D317" t="s">
        <v>195</v>
      </c>
      <c r="E317" s="1">
        <v>45</v>
      </c>
      <c r="I317" s="7">
        <f t="shared" si="18"/>
        <v>45</v>
      </c>
      <c r="J317" s="9">
        <f t="shared" si="19"/>
        <v>45</v>
      </c>
    </row>
    <row r="318" spans="1:10">
      <c r="B318" t="s">
        <v>638</v>
      </c>
      <c r="C318">
        <v>2008</v>
      </c>
      <c r="D318" t="s">
        <v>200</v>
      </c>
      <c r="G318" s="7">
        <v>45</v>
      </c>
      <c r="I318" s="7">
        <f t="shared" si="18"/>
        <v>45</v>
      </c>
      <c r="J318" s="9">
        <f t="shared" si="19"/>
        <v>45</v>
      </c>
    </row>
    <row r="319" spans="1:10">
      <c r="A319" s="1">
        <v>14</v>
      </c>
      <c r="B319" t="s">
        <v>212</v>
      </c>
      <c r="C319">
        <v>2008</v>
      </c>
      <c r="D319" t="s">
        <v>211</v>
      </c>
      <c r="E319" s="1">
        <v>17</v>
      </c>
      <c r="H319" s="7">
        <v>26</v>
      </c>
      <c r="I319" s="7">
        <f t="shared" si="18"/>
        <v>43</v>
      </c>
      <c r="J319" s="9">
        <f t="shared" si="19"/>
        <v>43</v>
      </c>
    </row>
    <row r="320" spans="1:10">
      <c r="A320" s="1">
        <v>15</v>
      </c>
      <c r="B320" t="s">
        <v>209</v>
      </c>
      <c r="C320">
        <v>2008</v>
      </c>
      <c r="D320" t="s">
        <v>204</v>
      </c>
      <c r="E320" s="1">
        <v>19</v>
      </c>
      <c r="H320" s="7">
        <v>22</v>
      </c>
      <c r="I320" s="7">
        <f t="shared" si="18"/>
        <v>41</v>
      </c>
      <c r="J320" s="9">
        <f t="shared" si="19"/>
        <v>41</v>
      </c>
    </row>
    <row r="321" spans="1:10">
      <c r="A321" s="1">
        <v>16</v>
      </c>
      <c r="B321" t="s">
        <v>196</v>
      </c>
      <c r="C321">
        <v>2008</v>
      </c>
      <c r="D321" t="s">
        <v>195</v>
      </c>
      <c r="E321" s="1">
        <v>40</v>
      </c>
      <c r="I321" s="7">
        <f t="shared" si="18"/>
        <v>40</v>
      </c>
      <c r="J321" s="9">
        <f t="shared" si="19"/>
        <v>40</v>
      </c>
    </row>
    <row r="322" spans="1:10">
      <c r="B322" t="s">
        <v>207</v>
      </c>
      <c r="C322">
        <v>2008</v>
      </c>
      <c r="D322" t="s">
        <v>195</v>
      </c>
      <c r="E322" s="1">
        <v>21</v>
      </c>
      <c r="G322" s="7">
        <v>19</v>
      </c>
      <c r="I322" s="7">
        <f t="shared" si="18"/>
        <v>40</v>
      </c>
      <c r="J322" s="9">
        <f t="shared" si="19"/>
        <v>40</v>
      </c>
    </row>
    <row r="323" spans="1:10">
      <c r="A323" s="1">
        <v>18</v>
      </c>
      <c r="B323" t="s">
        <v>643</v>
      </c>
      <c r="C323">
        <v>2009</v>
      </c>
      <c r="D323" t="s">
        <v>200</v>
      </c>
      <c r="G323" s="7">
        <v>17</v>
      </c>
      <c r="H323" s="7">
        <v>19</v>
      </c>
      <c r="I323" s="7">
        <f t="shared" si="18"/>
        <v>36</v>
      </c>
      <c r="J323" s="9">
        <f t="shared" si="19"/>
        <v>36</v>
      </c>
    </row>
    <row r="324" spans="1:10">
      <c r="A324" s="1">
        <v>19</v>
      </c>
      <c r="B324" t="s">
        <v>639</v>
      </c>
      <c r="C324">
        <v>2008</v>
      </c>
      <c r="D324" t="s">
        <v>193</v>
      </c>
      <c r="G324" s="7">
        <v>29</v>
      </c>
      <c r="H324" s="7">
        <v>0</v>
      </c>
      <c r="I324" s="7">
        <f t="shared" si="18"/>
        <v>29</v>
      </c>
      <c r="J324" s="9">
        <f t="shared" si="19"/>
        <v>29</v>
      </c>
    </row>
    <row r="325" spans="1:10">
      <c r="A325" s="1">
        <v>20</v>
      </c>
      <c r="B325" t="s">
        <v>646</v>
      </c>
      <c r="C325">
        <v>2009</v>
      </c>
      <c r="D325" t="s">
        <v>202</v>
      </c>
      <c r="G325" s="7">
        <v>13</v>
      </c>
      <c r="H325" s="7">
        <v>14</v>
      </c>
      <c r="I325" s="7">
        <f t="shared" si="18"/>
        <v>27</v>
      </c>
      <c r="J325" s="9">
        <f t="shared" si="19"/>
        <v>27</v>
      </c>
    </row>
    <row r="326" spans="1:10">
      <c r="A326" s="1">
        <v>21</v>
      </c>
      <c r="B326" t="s">
        <v>223</v>
      </c>
      <c r="C326">
        <v>2010</v>
      </c>
      <c r="D326" t="s">
        <v>214</v>
      </c>
      <c r="E326" s="1">
        <v>7</v>
      </c>
      <c r="G326" s="7">
        <v>11</v>
      </c>
      <c r="H326" s="7">
        <v>8</v>
      </c>
      <c r="I326" s="7">
        <f t="shared" si="18"/>
        <v>26</v>
      </c>
      <c r="J326" s="9">
        <f t="shared" si="19"/>
        <v>26</v>
      </c>
    </row>
    <row r="327" spans="1:10">
      <c r="A327" s="1">
        <v>22</v>
      </c>
      <c r="B327" t="s">
        <v>205</v>
      </c>
      <c r="C327">
        <v>2008</v>
      </c>
      <c r="D327" t="s">
        <v>198</v>
      </c>
      <c r="E327" s="1">
        <v>24</v>
      </c>
      <c r="I327" s="7">
        <f t="shared" si="18"/>
        <v>24</v>
      </c>
      <c r="J327" s="9">
        <f t="shared" si="19"/>
        <v>24</v>
      </c>
    </row>
    <row r="328" spans="1:10">
      <c r="B328" t="s">
        <v>641</v>
      </c>
      <c r="C328">
        <v>2008</v>
      </c>
      <c r="D328" t="s">
        <v>195</v>
      </c>
      <c r="G328" s="7">
        <v>24</v>
      </c>
      <c r="I328" s="7">
        <f t="shared" si="18"/>
        <v>24</v>
      </c>
      <c r="J328" s="9">
        <f t="shared" si="19"/>
        <v>24</v>
      </c>
    </row>
    <row r="329" spans="1:10">
      <c r="A329" s="1">
        <v>24</v>
      </c>
      <c r="B329" t="s">
        <v>642</v>
      </c>
      <c r="C329">
        <v>2008</v>
      </c>
      <c r="D329" t="s">
        <v>200</v>
      </c>
      <c r="G329" s="7">
        <v>22</v>
      </c>
      <c r="I329" s="7">
        <f t="shared" si="18"/>
        <v>22</v>
      </c>
      <c r="J329" s="9">
        <f t="shared" si="19"/>
        <v>22</v>
      </c>
    </row>
    <row r="330" spans="1:10">
      <c r="A330" s="1">
        <v>25</v>
      </c>
      <c r="B330" t="s">
        <v>812</v>
      </c>
      <c r="C330">
        <v>2008</v>
      </c>
      <c r="D330" t="s">
        <v>290</v>
      </c>
      <c r="E330" s="1"/>
      <c r="H330" s="7">
        <v>20</v>
      </c>
      <c r="I330" s="7">
        <f t="shared" si="18"/>
        <v>20</v>
      </c>
      <c r="J330" s="9">
        <f t="shared" si="19"/>
        <v>20</v>
      </c>
    </row>
    <row r="331" spans="1:10">
      <c r="A331" s="1">
        <v>26</v>
      </c>
      <c r="B331" t="s">
        <v>220</v>
      </c>
      <c r="C331">
        <v>2008</v>
      </c>
      <c r="D331" t="s">
        <v>204</v>
      </c>
      <c r="E331" s="1">
        <v>10</v>
      </c>
      <c r="H331" s="7">
        <v>9</v>
      </c>
      <c r="I331" s="7">
        <f t="shared" si="18"/>
        <v>19</v>
      </c>
      <c r="J331" s="9">
        <f t="shared" si="19"/>
        <v>19</v>
      </c>
    </row>
    <row r="332" spans="1:10">
      <c r="B332" t="s">
        <v>225</v>
      </c>
      <c r="C332">
        <v>2009</v>
      </c>
      <c r="D332" t="s">
        <v>200</v>
      </c>
      <c r="E332" s="1">
        <v>5</v>
      </c>
      <c r="G332" s="7">
        <v>12</v>
      </c>
      <c r="H332" s="7">
        <v>2</v>
      </c>
      <c r="I332" s="7">
        <f t="shared" si="18"/>
        <v>19</v>
      </c>
      <c r="J332" s="9">
        <f t="shared" si="19"/>
        <v>19</v>
      </c>
    </row>
    <row r="333" spans="1:10">
      <c r="A333" s="1">
        <v>28</v>
      </c>
      <c r="B333" t="s">
        <v>210</v>
      </c>
      <c r="C333">
        <v>2008</v>
      </c>
      <c r="D333" t="s">
        <v>211</v>
      </c>
      <c r="E333" s="1">
        <v>18</v>
      </c>
      <c r="I333" s="7">
        <f t="shared" si="18"/>
        <v>18</v>
      </c>
      <c r="J333" s="9">
        <f t="shared" si="19"/>
        <v>18</v>
      </c>
    </row>
    <row r="334" spans="1:10">
      <c r="B334" t="s">
        <v>813</v>
      </c>
      <c r="C334">
        <v>2009</v>
      </c>
      <c r="D334" t="s">
        <v>198</v>
      </c>
      <c r="E334" s="1"/>
      <c r="H334" s="7">
        <v>18</v>
      </c>
      <c r="I334" s="7">
        <f t="shared" si="18"/>
        <v>18</v>
      </c>
      <c r="J334" s="9">
        <f t="shared" si="19"/>
        <v>18</v>
      </c>
    </row>
    <row r="335" spans="1:10">
      <c r="A335" s="1">
        <v>30</v>
      </c>
      <c r="B335" t="s">
        <v>814</v>
      </c>
      <c r="C335">
        <v>2008</v>
      </c>
      <c r="D335" t="s">
        <v>214</v>
      </c>
      <c r="E335" s="1"/>
      <c r="H335" s="7">
        <v>17</v>
      </c>
      <c r="I335" s="7">
        <f t="shared" si="18"/>
        <v>17</v>
      </c>
      <c r="J335" s="9">
        <f t="shared" si="19"/>
        <v>17</v>
      </c>
    </row>
    <row r="336" spans="1:10">
      <c r="A336" s="1">
        <v>31</v>
      </c>
      <c r="B336" t="s">
        <v>644</v>
      </c>
      <c r="C336">
        <v>2009</v>
      </c>
      <c r="D336" t="s">
        <v>195</v>
      </c>
      <c r="G336" s="7">
        <v>16</v>
      </c>
      <c r="I336" s="7">
        <f t="shared" si="18"/>
        <v>16</v>
      </c>
      <c r="J336" s="9">
        <f t="shared" si="19"/>
        <v>16</v>
      </c>
    </row>
    <row r="337" spans="1:10">
      <c r="B337" t="s">
        <v>221</v>
      </c>
      <c r="C337">
        <v>2008</v>
      </c>
      <c r="D337" t="s">
        <v>204</v>
      </c>
      <c r="E337" s="1">
        <v>9</v>
      </c>
      <c r="H337" s="7">
        <v>7</v>
      </c>
      <c r="I337" s="7">
        <f t="shared" si="18"/>
        <v>16</v>
      </c>
      <c r="J337" s="9">
        <f t="shared" si="19"/>
        <v>16</v>
      </c>
    </row>
    <row r="338" spans="1:10">
      <c r="A338" s="1">
        <v>33</v>
      </c>
      <c r="B338" t="s">
        <v>645</v>
      </c>
      <c r="C338">
        <v>2008</v>
      </c>
      <c r="D338" t="s">
        <v>193</v>
      </c>
      <c r="G338" s="7">
        <v>15</v>
      </c>
      <c r="H338" s="7">
        <v>0</v>
      </c>
      <c r="I338" s="7">
        <f t="shared" ref="I338:I365" si="20">SUM(E338:H338)</f>
        <v>15</v>
      </c>
      <c r="J338" s="9">
        <f t="shared" si="19"/>
        <v>15</v>
      </c>
    </row>
    <row r="339" spans="1:10">
      <c r="B339" t="s">
        <v>647</v>
      </c>
      <c r="C339">
        <v>2008</v>
      </c>
      <c r="D339" t="s">
        <v>214</v>
      </c>
      <c r="G339" s="7">
        <v>10</v>
      </c>
      <c r="H339" s="7">
        <v>5</v>
      </c>
      <c r="I339" s="7">
        <f t="shared" si="20"/>
        <v>15</v>
      </c>
      <c r="J339" s="9">
        <f t="shared" ref="J339:J365" si="21">I339</f>
        <v>15</v>
      </c>
    </row>
    <row r="340" spans="1:10">
      <c r="A340" s="1">
        <v>35</v>
      </c>
      <c r="B340" t="s">
        <v>227</v>
      </c>
      <c r="C340">
        <v>2008</v>
      </c>
      <c r="D340" t="s">
        <v>204</v>
      </c>
      <c r="E340" s="1">
        <v>3</v>
      </c>
      <c r="H340" s="7">
        <v>11</v>
      </c>
      <c r="I340" s="7">
        <f t="shared" si="20"/>
        <v>14</v>
      </c>
      <c r="J340" s="9">
        <f t="shared" si="21"/>
        <v>14</v>
      </c>
    </row>
    <row r="341" spans="1:10">
      <c r="A341" s="1">
        <v>36</v>
      </c>
      <c r="B341" t="s">
        <v>217</v>
      </c>
      <c r="C341">
        <v>2008</v>
      </c>
      <c r="D341" t="s">
        <v>195</v>
      </c>
      <c r="E341" s="1">
        <v>13</v>
      </c>
      <c r="I341" s="7">
        <f t="shared" si="20"/>
        <v>13</v>
      </c>
      <c r="J341" s="9">
        <f t="shared" si="21"/>
        <v>13</v>
      </c>
    </row>
    <row r="342" spans="1:10">
      <c r="B342" t="s">
        <v>815</v>
      </c>
      <c r="C342">
        <v>2009</v>
      </c>
      <c r="D342" t="s">
        <v>290</v>
      </c>
      <c r="E342" s="1"/>
      <c r="H342" s="7">
        <v>13</v>
      </c>
      <c r="I342" s="7">
        <f t="shared" si="20"/>
        <v>13</v>
      </c>
      <c r="J342" s="9">
        <f t="shared" si="21"/>
        <v>13</v>
      </c>
    </row>
    <row r="343" spans="1:10">
      <c r="A343" s="1">
        <v>38</v>
      </c>
      <c r="B343" t="s">
        <v>218</v>
      </c>
      <c r="C343">
        <v>2009</v>
      </c>
      <c r="D343" t="s">
        <v>200</v>
      </c>
      <c r="E343" s="1">
        <v>12</v>
      </c>
      <c r="I343" s="7">
        <f t="shared" si="20"/>
        <v>12</v>
      </c>
      <c r="J343" s="9">
        <f t="shared" si="21"/>
        <v>12</v>
      </c>
    </row>
    <row r="344" spans="1:10">
      <c r="B344" t="s">
        <v>816</v>
      </c>
      <c r="C344">
        <v>2008</v>
      </c>
      <c r="D344" t="s">
        <v>290</v>
      </c>
      <c r="E344" s="1"/>
      <c r="H344" s="7">
        <v>12</v>
      </c>
      <c r="I344" s="7">
        <f t="shared" si="20"/>
        <v>12</v>
      </c>
      <c r="J344" s="9">
        <f t="shared" si="21"/>
        <v>12</v>
      </c>
    </row>
    <row r="345" spans="1:10">
      <c r="A345" s="1">
        <v>40</v>
      </c>
      <c r="B345" t="s">
        <v>219</v>
      </c>
      <c r="C345">
        <v>2009</v>
      </c>
      <c r="D345" t="s">
        <v>200</v>
      </c>
      <c r="E345" s="1">
        <v>11</v>
      </c>
      <c r="I345" s="7">
        <f t="shared" si="20"/>
        <v>11</v>
      </c>
      <c r="J345" s="9">
        <f t="shared" si="21"/>
        <v>11</v>
      </c>
    </row>
    <row r="346" spans="1:10">
      <c r="A346" s="1">
        <v>41</v>
      </c>
      <c r="B346" t="s">
        <v>817</v>
      </c>
      <c r="C346">
        <v>2009</v>
      </c>
      <c r="D346" t="s">
        <v>290</v>
      </c>
      <c r="E346" s="1"/>
      <c r="H346" s="7">
        <v>10</v>
      </c>
      <c r="I346" s="7">
        <f t="shared" si="20"/>
        <v>10</v>
      </c>
      <c r="J346" s="9">
        <f t="shared" si="21"/>
        <v>10</v>
      </c>
    </row>
    <row r="347" spans="1:10">
      <c r="A347" s="1">
        <v>42</v>
      </c>
      <c r="B347" t="s">
        <v>648</v>
      </c>
      <c r="C347">
        <v>2009</v>
      </c>
      <c r="D347" t="s">
        <v>200</v>
      </c>
      <c r="G347" s="7">
        <v>9</v>
      </c>
      <c r="I347" s="7">
        <f t="shared" si="20"/>
        <v>9</v>
      </c>
      <c r="J347" s="9">
        <f t="shared" si="21"/>
        <v>9</v>
      </c>
    </row>
    <row r="348" spans="1:10">
      <c r="A348" s="1">
        <v>43</v>
      </c>
      <c r="B348" t="s">
        <v>222</v>
      </c>
      <c r="C348">
        <v>2009</v>
      </c>
      <c r="D348" t="s">
        <v>200</v>
      </c>
      <c r="E348" s="1">
        <v>8</v>
      </c>
      <c r="I348" s="7">
        <f t="shared" si="20"/>
        <v>8</v>
      </c>
      <c r="J348" s="9">
        <f t="shared" si="21"/>
        <v>8</v>
      </c>
    </row>
    <row r="349" spans="1:10">
      <c r="B349" t="s">
        <v>649</v>
      </c>
      <c r="C349">
        <v>2009</v>
      </c>
      <c r="D349" t="s">
        <v>211</v>
      </c>
      <c r="G349" s="7">
        <v>8</v>
      </c>
      <c r="I349" s="7">
        <f t="shared" si="20"/>
        <v>8</v>
      </c>
      <c r="J349" s="9">
        <f t="shared" si="21"/>
        <v>8</v>
      </c>
    </row>
    <row r="350" spans="1:10">
      <c r="A350" s="1">
        <v>45</v>
      </c>
      <c r="B350" t="s">
        <v>231</v>
      </c>
      <c r="C350">
        <v>2008</v>
      </c>
      <c r="D350" t="s">
        <v>200</v>
      </c>
      <c r="E350" s="1">
        <v>0</v>
      </c>
      <c r="G350" s="7">
        <v>7</v>
      </c>
      <c r="H350" s="7">
        <v>0</v>
      </c>
      <c r="I350" s="7">
        <f t="shared" si="20"/>
        <v>7</v>
      </c>
      <c r="J350" s="9">
        <f t="shared" si="21"/>
        <v>7</v>
      </c>
    </row>
    <row r="351" spans="1:10">
      <c r="A351" s="1">
        <v>46</v>
      </c>
      <c r="B351" t="s">
        <v>236</v>
      </c>
      <c r="C351">
        <v>2009</v>
      </c>
      <c r="D351" t="s">
        <v>200</v>
      </c>
      <c r="E351" s="1">
        <v>0</v>
      </c>
      <c r="G351" s="7">
        <v>6</v>
      </c>
      <c r="I351" s="7">
        <f t="shared" si="20"/>
        <v>6</v>
      </c>
      <c r="J351" s="9">
        <f t="shared" si="21"/>
        <v>6</v>
      </c>
    </row>
    <row r="352" spans="1:10">
      <c r="B352" t="s">
        <v>230</v>
      </c>
      <c r="C352">
        <v>2008</v>
      </c>
      <c r="D352" t="s">
        <v>204</v>
      </c>
      <c r="E352" s="1">
        <v>0</v>
      </c>
      <c r="H352" s="7">
        <v>6</v>
      </c>
      <c r="I352" s="7">
        <f t="shared" si="20"/>
        <v>6</v>
      </c>
      <c r="J352" s="9">
        <f t="shared" si="21"/>
        <v>6</v>
      </c>
    </row>
    <row r="353" spans="1:10">
      <c r="B353" t="s">
        <v>224</v>
      </c>
      <c r="C353">
        <v>2009</v>
      </c>
      <c r="D353" t="s">
        <v>200</v>
      </c>
      <c r="E353" s="1">
        <v>6</v>
      </c>
      <c r="I353" s="7">
        <f t="shared" si="20"/>
        <v>6</v>
      </c>
      <c r="J353" s="9">
        <f t="shared" si="21"/>
        <v>6</v>
      </c>
    </row>
    <row r="354" spans="1:10">
      <c r="A354" s="1">
        <v>49</v>
      </c>
      <c r="B354" t="s">
        <v>650</v>
      </c>
      <c r="C354">
        <v>2008</v>
      </c>
      <c r="D354" t="s">
        <v>214</v>
      </c>
      <c r="G354" s="7">
        <v>5</v>
      </c>
      <c r="I354" s="7">
        <f t="shared" si="20"/>
        <v>5</v>
      </c>
      <c r="J354" s="9">
        <f t="shared" si="21"/>
        <v>5</v>
      </c>
    </row>
    <row r="355" spans="1:10">
      <c r="A355" s="1">
        <v>50</v>
      </c>
      <c r="B355" t="s">
        <v>226</v>
      </c>
      <c r="C355">
        <v>2008</v>
      </c>
      <c r="D355" t="s">
        <v>211</v>
      </c>
      <c r="E355" s="1">
        <v>4</v>
      </c>
      <c r="I355" s="7">
        <f t="shared" si="20"/>
        <v>4</v>
      </c>
      <c r="J355" s="9">
        <f t="shared" si="21"/>
        <v>4</v>
      </c>
    </row>
    <row r="356" spans="1:10">
      <c r="B356" t="s">
        <v>288</v>
      </c>
      <c r="C356">
        <v>2009</v>
      </c>
      <c r="D356" t="s">
        <v>290</v>
      </c>
      <c r="E356" s="1"/>
      <c r="H356" s="7">
        <v>4</v>
      </c>
      <c r="I356" s="7">
        <f t="shared" si="20"/>
        <v>4</v>
      </c>
      <c r="J356" s="9">
        <f t="shared" si="21"/>
        <v>4</v>
      </c>
    </row>
    <row r="357" spans="1:10">
      <c r="A357" s="1">
        <v>52</v>
      </c>
      <c r="B357" t="s">
        <v>233</v>
      </c>
      <c r="C357">
        <v>2010</v>
      </c>
      <c r="D357" t="s">
        <v>204</v>
      </c>
      <c r="E357" s="1">
        <v>0</v>
      </c>
      <c r="H357" s="7">
        <v>3</v>
      </c>
      <c r="I357" s="7">
        <f t="shared" si="20"/>
        <v>3</v>
      </c>
      <c r="J357" s="9">
        <f t="shared" si="21"/>
        <v>3</v>
      </c>
    </row>
    <row r="358" spans="1:10">
      <c r="A358" s="1">
        <v>53</v>
      </c>
      <c r="B358" t="s">
        <v>228</v>
      </c>
      <c r="C358">
        <v>2009</v>
      </c>
      <c r="D358" t="s">
        <v>200</v>
      </c>
      <c r="E358" s="1">
        <v>2</v>
      </c>
      <c r="I358" s="7">
        <f t="shared" si="20"/>
        <v>2</v>
      </c>
      <c r="J358" s="9">
        <f t="shared" si="21"/>
        <v>2</v>
      </c>
    </row>
    <row r="359" spans="1:10">
      <c r="A359" s="1">
        <v>54</v>
      </c>
      <c r="B359" t="s">
        <v>229</v>
      </c>
      <c r="C359">
        <v>2008</v>
      </c>
      <c r="D359" t="s">
        <v>200</v>
      </c>
      <c r="E359" s="1">
        <v>1</v>
      </c>
      <c r="I359" s="7">
        <f t="shared" si="20"/>
        <v>1</v>
      </c>
      <c r="J359" s="9">
        <f t="shared" si="21"/>
        <v>1</v>
      </c>
    </row>
    <row r="360" spans="1:10">
      <c r="B360" t="s">
        <v>239</v>
      </c>
      <c r="C360">
        <v>2009</v>
      </c>
      <c r="D360" t="s">
        <v>204</v>
      </c>
      <c r="E360" s="1">
        <v>0</v>
      </c>
      <c r="H360" s="7">
        <v>1</v>
      </c>
      <c r="I360" s="7">
        <f t="shared" si="20"/>
        <v>1</v>
      </c>
      <c r="J360" s="9">
        <f t="shared" si="21"/>
        <v>1</v>
      </c>
    </row>
    <row r="361" spans="1:10">
      <c r="B361" t="s">
        <v>237</v>
      </c>
      <c r="C361">
        <v>2010</v>
      </c>
      <c r="D361" t="s">
        <v>204</v>
      </c>
      <c r="E361" s="1">
        <v>0</v>
      </c>
      <c r="H361" s="7">
        <v>0</v>
      </c>
      <c r="I361" s="7">
        <f t="shared" si="20"/>
        <v>0</v>
      </c>
      <c r="J361" s="9">
        <f t="shared" si="21"/>
        <v>0</v>
      </c>
    </row>
    <row r="362" spans="1:10">
      <c r="B362" t="s">
        <v>232</v>
      </c>
      <c r="C362">
        <v>2008</v>
      </c>
      <c r="D362" t="s">
        <v>204</v>
      </c>
      <c r="E362" s="1">
        <v>0</v>
      </c>
      <c r="H362" s="7">
        <v>0</v>
      </c>
      <c r="I362" s="7">
        <f t="shared" si="20"/>
        <v>0</v>
      </c>
      <c r="J362" s="9">
        <f t="shared" si="21"/>
        <v>0</v>
      </c>
    </row>
    <row r="363" spans="1:10">
      <c r="B363" t="s">
        <v>238</v>
      </c>
      <c r="C363">
        <v>2009</v>
      </c>
      <c r="D363" t="s">
        <v>204</v>
      </c>
      <c r="E363" s="1">
        <v>0</v>
      </c>
      <c r="H363" s="7">
        <v>0</v>
      </c>
      <c r="I363" s="7">
        <f t="shared" si="20"/>
        <v>0</v>
      </c>
      <c r="J363" s="9">
        <f t="shared" si="21"/>
        <v>0</v>
      </c>
    </row>
    <row r="364" spans="1:10">
      <c r="B364" t="s">
        <v>234</v>
      </c>
      <c r="C364">
        <v>2008</v>
      </c>
      <c r="D364" t="s">
        <v>204</v>
      </c>
      <c r="E364" s="1">
        <v>0</v>
      </c>
      <c r="I364" s="7">
        <f t="shared" si="20"/>
        <v>0</v>
      </c>
      <c r="J364" s="9">
        <f t="shared" si="21"/>
        <v>0</v>
      </c>
    </row>
    <row r="365" spans="1:10">
      <c r="B365" t="s">
        <v>235</v>
      </c>
      <c r="C365">
        <v>2008</v>
      </c>
      <c r="D365" t="s">
        <v>204</v>
      </c>
      <c r="E365" s="1">
        <v>0</v>
      </c>
      <c r="I365" s="7">
        <f t="shared" si="20"/>
        <v>0</v>
      </c>
      <c r="J365" s="9">
        <f t="shared" si="21"/>
        <v>0</v>
      </c>
    </row>
    <row r="366" spans="1:10">
      <c r="E366" s="1"/>
    </row>
    <row r="368" spans="1:10">
      <c r="B368" t="s">
        <v>530</v>
      </c>
    </row>
    <row r="370" spans="1:10" ht="29.25" customHeight="1">
      <c r="A370" s="4" t="s">
        <v>0</v>
      </c>
      <c r="B370" s="4" t="s">
        <v>1</v>
      </c>
      <c r="C370" s="4" t="s">
        <v>2</v>
      </c>
      <c r="D370" s="4" t="s">
        <v>3</v>
      </c>
      <c r="E370" s="4">
        <v>1</v>
      </c>
      <c r="F370" s="4">
        <v>2</v>
      </c>
      <c r="G370" s="4">
        <v>3</v>
      </c>
      <c r="H370" s="4">
        <v>4</v>
      </c>
      <c r="I370" s="4" t="s">
        <v>4</v>
      </c>
      <c r="J370" s="8" t="s">
        <v>827</v>
      </c>
    </row>
    <row r="371" spans="1:10">
      <c r="A371" s="1">
        <v>1</v>
      </c>
      <c r="B371" t="s">
        <v>244</v>
      </c>
      <c r="C371">
        <v>2008</v>
      </c>
      <c r="D371" t="s">
        <v>202</v>
      </c>
      <c r="E371" s="1">
        <v>32</v>
      </c>
      <c r="G371" s="7">
        <v>50</v>
      </c>
      <c r="H371" s="7">
        <v>50</v>
      </c>
      <c r="I371" s="7">
        <f t="shared" ref="I371:I402" si="22">SUM(E371:H371)</f>
        <v>132</v>
      </c>
      <c r="J371" s="9">
        <f>I371</f>
        <v>132</v>
      </c>
    </row>
    <row r="372" spans="1:10">
      <c r="A372" s="1">
        <v>2</v>
      </c>
      <c r="B372" t="s">
        <v>240</v>
      </c>
      <c r="C372">
        <v>2008</v>
      </c>
      <c r="D372" t="s">
        <v>195</v>
      </c>
      <c r="E372" s="1">
        <v>50</v>
      </c>
      <c r="G372" s="7">
        <v>45</v>
      </c>
      <c r="I372" s="7">
        <f t="shared" si="22"/>
        <v>95</v>
      </c>
      <c r="J372" s="9">
        <f t="shared" ref="J372:J435" si="23">I372</f>
        <v>95</v>
      </c>
    </row>
    <row r="373" spans="1:10">
      <c r="A373" s="1">
        <v>3</v>
      </c>
      <c r="B373" t="s">
        <v>563</v>
      </c>
      <c r="C373">
        <v>2008</v>
      </c>
      <c r="D373" t="s">
        <v>564</v>
      </c>
      <c r="F373" s="7">
        <v>50</v>
      </c>
      <c r="H373" s="7">
        <v>36</v>
      </c>
      <c r="I373" s="7">
        <f t="shared" si="22"/>
        <v>86</v>
      </c>
      <c r="J373" s="9">
        <f t="shared" si="23"/>
        <v>86</v>
      </c>
    </row>
    <row r="374" spans="1:10">
      <c r="A374" s="1">
        <v>4</v>
      </c>
      <c r="B374" t="s">
        <v>248</v>
      </c>
      <c r="C374">
        <v>2009</v>
      </c>
      <c r="D374" t="s">
        <v>200</v>
      </c>
      <c r="E374" s="1">
        <v>24</v>
      </c>
      <c r="G374" s="7">
        <v>36</v>
      </c>
      <c r="H374" s="7">
        <v>24</v>
      </c>
      <c r="I374" s="7">
        <f t="shared" si="22"/>
        <v>84</v>
      </c>
      <c r="J374" s="9">
        <f t="shared" si="23"/>
        <v>84</v>
      </c>
    </row>
    <row r="375" spans="1:10">
      <c r="A375" s="1">
        <v>5</v>
      </c>
      <c r="B375" t="s">
        <v>242</v>
      </c>
      <c r="C375">
        <v>2008</v>
      </c>
      <c r="D375" t="s">
        <v>214</v>
      </c>
      <c r="E375" s="1">
        <v>40</v>
      </c>
      <c r="G375" s="7">
        <v>32</v>
      </c>
      <c r="I375" s="7">
        <f t="shared" si="22"/>
        <v>72</v>
      </c>
      <c r="J375" s="9">
        <f t="shared" si="23"/>
        <v>72</v>
      </c>
    </row>
    <row r="376" spans="1:10">
      <c r="A376" s="1">
        <v>6</v>
      </c>
      <c r="B376" t="s">
        <v>247</v>
      </c>
      <c r="C376">
        <v>2009</v>
      </c>
      <c r="D376" t="s">
        <v>200</v>
      </c>
      <c r="E376" s="1">
        <v>26</v>
      </c>
      <c r="H376" s="7">
        <v>45</v>
      </c>
      <c r="I376" s="7">
        <f t="shared" si="22"/>
        <v>71</v>
      </c>
      <c r="J376" s="9">
        <f t="shared" si="23"/>
        <v>71</v>
      </c>
    </row>
    <row r="377" spans="1:10">
      <c r="A377" s="1">
        <v>7</v>
      </c>
      <c r="B377" t="s">
        <v>245</v>
      </c>
      <c r="C377">
        <v>2008</v>
      </c>
      <c r="D377" t="s">
        <v>246</v>
      </c>
      <c r="E377" s="1">
        <v>29</v>
      </c>
      <c r="H377" s="7">
        <v>40</v>
      </c>
      <c r="I377" s="7">
        <f t="shared" si="22"/>
        <v>69</v>
      </c>
      <c r="J377" s="9">
        <f t="shared" si="23"/>
        <v>69</v>
      </c>
    </row>
    <row r="378" spans="1:10">
      <c r="A378" s="1">
        <v>8</v>
      </c>
      <c r="B378" t="s">
        <v>686</v>
      </c>
      <c r="C378">
        <v>2009</v>
      </c>
      <c r="D378" t="s">
        <v>202</v>
      </c>
      <c r="E378" s="1"/>
      <c r="G378" s="7">
        <v>29</v>
      </c>
      <c r="H378" s="7">
        <v>29</v>
      </c>
      <c r="I378" s="7">
        <f t="shared" si="22"/>
        <v>58</v>
      </c>
      <c r="J378" s="9">
        <f t="shared" si="23"/>
        <v>58</v>
      </c>
    </row>
    <row r="379" spans="1:10">
      <c r="A379" s="1">
        <v>9</v>
      </c>
      <c r="B379" t="s">
        <v>252</v>
      </c>
      <c r="C379">
        <v>2009</v>
      </c>
      <c r="D379" t="s">
        <v>211</v>
      </c>
      <c r="E379" s="1">
        <v>19</v>
      </c>
      <c r="G379" s="7">
        <v>18</v>
      </c>
      <c r="H379" s="7">
        <v>12</v>
      </c>
      <c r="I379" s="7">
        <f t="shared" si="22"/>
        <v>49</v>
      </c>
      <c r="J379" s="9">
        <f t="shared" si="23"/>
        <v>49</v>
      </c>
    </row>
    <row r="380" spans="1:10">
      <c r="A380" s="1">
        <v>10</v>
      </c>
      <c r="B380" t="s">
        <v>241</v>
      </c>
      <c r="C380">
        <v>2008</v>
      </c>
      <c r="D380" t="s">
        <v>195</v>
      </c>
      <c r="E380" s="1">
        <v>45</v>
      </c>
      <c r="I380" s="7">
        <f t="shared" si="22"/>
        <v>45</v>
      </c>
      <c r="J380" s="9">
        <f t="shared" si="23"/>
        <v>45</v>
      </c>
    </row>
    <row r="381" spans="1:10">
      <c r="A381" s="1">
        <v>11</v>
      </c>
      <c r="B381" t="s">
        <v>691</v>
      </c>
      <c r="C381">
        <v>2008</v>
      </c>
      <c r="D381" t="s">
        <v>198</v>
      </c>
      <c r="E381" s="1"/>
      <c r="G381" s="7">
        <v>17</v>
      </c>
      <c r="H381" s="7">
        <v>26</v>
      </c>
      <c r="I381" s="7">
        <f t="shared" si="22"/>
        <v>43</v>
      </c>
      <c r="J381" s="9">
        <f t="shared" si="23"/>
        <v>43</v>
      </c>
    </row>
    <row r="382" spans="1:10">
      <c r="A382" s="1">
        <v>12</v>
      </c>
      <c r="B382" t="s">
        <v>251</v>
      </c>
      <c r="C382">
        <v>2008</v>
      </c>
      <c r="D382" t="s">
        <v>202</v>
      </c>
      <c r="E382" s="1">
        <v>20</v>
      </c>
      <c r="G382" s="7">
        <v>22</v>
      </c>
      <c r="I382" s="7">
        <f t="shared" si="22"/>
        <v>42</v>
      </c>
      <c r="J382" s="9">
        <f t="shared" si="23"/>
        <v>42</v>
      </c>
    </row>
    <row r="383" spans="1:10">
      <c r="A383" s="1">
        <v>13</v>
      </c>
      <c r="B383" t="s">
        <v>250</v>
      </c>
      <c r="C383">
        <v>2008</v>
      </c>
      <c r="D383" t="s">
        <v>195</v>
      </c>
      <c r="E383" s="1">
        <v>21</v>
      </c>
      <c r="G383" s="7">
        <v>19</v>
      </c>
      <c r="I383" s="7">
        <f t="shared" si="22"/>
        <v>40</v>
      </c>
      <c r="J383" s="9">
        <f t="shared" si="23"/>
        <v>40</v>
      </c>
    </row>
    <row r="384" spans="1:10">
      <c r="B384" t="s">
        <v>685</v>
      </c>
      <c r="C384">
        <v>2008</v>
      </c>
      <c r="D384" t="s">
        <v>195</v>
      </c>
      <c r="E384" s="1"/>
      <c r="G384" s="7">
        <v>40</v>
      </c>
      <c r="I384" s="7">
        <f t="shared" si="22"/>
        <v>40</v>
      </c>
      <c r="J384" s="9">
        <f t="shared" si="23"/>
        <v>40</v>
      </c>
    </row>
    <row r="385" spans="1:10">
      <c r="A385" s="1">
        <v>15</v>
      </c>
      <c r="B385" t="s">
        <v>243</v>
      </c>
      <c r="C385">
        <v>2008</v>
      </c>
      <c r="D385" t="s">
        <v>198</v>
      </c>
      <c r="E385" s="1">
        <v>36</v>
      </c>
      <c r="I385" s="7">
        <f t="shared" si="22"/>
        <v>36</v>
      </c>
      <c r="J385" s="9">
        <f t="shared" si="23"/>
        <v>36</v>
      </c>
    </row>
    <row r="386" spans="1:10">
      <c r="B386" t="s">
        <v>255</v>
      </c>
      <c r="C386">
        <v>2008</v>
      </c>
      <c r="D386" t="s">
        <v>200</v>
      </c>
      <c r="E386" s="1">
        <v>16</v>
      </c>
      <c r="H386" s="7">
        <v>20</v>
      </c>
      <c r="I386" s="7">
        <f t="shared" si="22"/>
        <v>36</v>
      </c>
      <c r="J386" s="9">
        <f t="shared" si="23"/>
        <v>36</v>
      </c>
    </row>
    <row r="387" spans="1:10">
      <c r="A387" s="1">
        <v>17</v>
      </c>
      <c r="B387" t="s">
        <v>689</v>
      </c>
      <c r="C387">
        <v>2009</v>
      </c>
      <c r="D387" t="s">
        <v>193</v>
      </c>
      <c r="E387" s="1"/>
      <c r="G387" s="7">
        <v>21</v>
      </c>
      <c r="H387" s="7">
        <v>14</v>
      </c>
      <c r="I387" s="7">
        <f t="shared" si="22"/>
        <v>35</v>
      </c>
      <c r="J387" s="9">
        <f t="shared" si="23"/>
        <v>35</v>
      </c>
    </row>
    <row r="388" spans="1:10">
      <c r="A388" s="1">
        <v>18</v>
      </c>
      <c r="B388" t="s">
        <v>254</v>
      </c>
      <c r="C388">
        <v>2009</v>
      </c>
      <c r="D388" t="s">
        <v>200</v>
      </c>
      <c r="E388" s="1">
        <v>17</v>
      </c>
      <c r="H388" s="7">
        <v>16</v>
      </c>
      <c r="I388" s="7">
        <f t="shared" si="22"/>
        <v>33</v>
      </c>
      <c r="J388" s="9">
        <f t="shared" si="23"/>
        <v>33</v>
      </c>
    </row>
    <row r="389" spans="1:10">
      <c r="A389" s="1">
        <v>19</v>
      </c>
      <c r="B389" t="s">
        <v>249</v>
      </c>
      <c r="C389">
        <v>2008</v>
      </c>
      <c r="D389" t="s">
        <v>195</v>
      </c>
      <c r="E389" s="1">
        <v>22</v>
      </c>
      <c r="G389" s="7">
        <v>10</v>
      </c>
      <c r="I389" s="7">
        <f t="shared" si="22"/>
        <v>32</v>
      </c>
      <c r="J389" s="9">
        <f t="shared" si="23"/>
        <v>32</v>
      </c>
    </row>
    <row r="390" spans="1:10">
      <c r="B390" t="s">
        <v>818</v>
      </c>
      <c r="C390">
        <v>2008</v>
      </c>
      <c r="D390" t="s">
        <v>290</v>
      </c>
      <c r="E390" s="1"/>
      <c r="H390" s="7">
        <v>32</v>
      </c>
      <c r="I390" s="7">
        <f t="shared" si="22"/>
        <v>32</v>
      </c>
      <c r="J390" s="9">
        <f t="shared" si="23"/>
        <v>32</v>
      </c>
    </row>
    <row r="391" spans="1:10">
      <c r="A391" s="1">
        <v>21</v>
      </c>
      <c r="B391" t="s">
        <v>693</v>
      </c>
      <c r="C391">
        <v>2009</v>
      </c>
      <c r="D391" t="s">
        <v>200</v>
      </c>
      <c r="E391" s="1"/>
      <c r="G391" s="7">
        <v>14</v>
      </c>
      <c r="H391" s="7">
        <v>17</v>
      </c>
      <c r="I391" s="7">
        <f t="shared" si="22"/>
        <v>31</v>
      </c>
      <c r="J391" s="9">
        <f t="shared" si="23"/>
        <v>31</v>
      </c>
    </row>
    <row r="392" spans="1:10">
      <c r="B392" t="s">
        <v>695</v>
      </c>
      <c r="C392">
        <v>2009</v>
      </c>
      <c r="D392" t="s">
        <v>200</v>
      </c>
      <c r="E392" s="1"/>
      <c r="G392" s="7">
        <v>12</v>
      </c>
      <c r="H392" s="7">
        <v>19</v>
      </c>
      <c r="I392" s="7">
        <f t="shared" si="22"/>
        <v>31</v>
      </c>
      <c r="J392" s="9">
        <f t="shared" si="23"/>
        <v>31</v>
      </c>
    </row>
    <row r="393" spans="1:10">
      <c r="A393" s="1">
        <v>23</v>
      </c>
      <c r="B393" t="s">
        <v>262</v>
      </c>
      <c r="C393">
        <v>2008</v>
      </c>
      <c r="D393" t="s">
        <v>202</v>
      </c>
      <c r="E393" s="1">
        <v>9</v>
      </c>
      <c r="G393" s="7">
        <v>7</v>
      </c>
      <c r="H393" s="7">
        <v>13</v>
      </c>
      <c r="I393" s="7">
        <f t="shared" si="22"/>
        <v>29</v>
      </c>
      <c r="J393" s="9">
        <f t="shared" si="23"/>
        <v>29</v>
      </c>
    </row>
    <row r="394" spans="1:10">
      <c r="B394" t="s">
        <v>263</v>
      </c>
      <c r="C394">
        <v>2009</v>
      </c>
      <c r="D394" t="s">
        <v>193</v>
      </c>
      <c r="E394" s="1">
        <v>8</v>
      </c>
      <c r="G394" s="7">
        <v>6</v>
      </c>
      <c r="H394" s="7">
        <v>15</v>
      </c>
      <c r="I394" s="7">
        <f t="shared" si="22"/>
        <v>29</v>
      </c>
      <c r="J394" s="9">
        <f t="shared" si="23"/>
        <v>29</v>
      </c>
    </row>
    <row r="395" spans="1:10">
      <c r="B395" t="s">
        <v>257</v>
      </c>
      <c r="C395">
        <v>2009</v>
      </c>
      <c r="D395" t="s">
        <v>214</v>
      </c>
      <c r="E395" s="1">
        <v>14</v>
      </c>
      <c r="G395" s="7">
        <v>15</v>
      </c>
      <c r="H395" s="7">
        <v>0</v>
      </c>
      <c r="I395" s="7">
        <f t="shared" si="22"/>
        <v>29</v>
      </c>
      <c r="J395" s="9">
        <f t="shared" si="23"/>
        <v>29</v>
      </c>
    </row>
    <row r="396" spans="1:10">
      <c r="A396" s="1">
        <v>26</v>
      </c>
      <c r="B396" t="s">
        <v>687</v>
      </c>
      <c r="C396">
        <v>2008</v>
      </c>
      <c r="D396" t="s">
        <v>200</v>
      </c>
      <c r="E396" s="1"/>
      <c r="G396" s="7">
        <v>26</v>
      </c>
      <c r="I396" s="7">
        <f t="shared" si="22"/>
        <v>26</v>
      </c>
      <c r="J396" s="9">
        <f t="shared" si="23"/>
        <v>26</v>
      </c>
    </row>
    <row r="397" spans="1:10">
      <c r="A397" s="1">
        <v>27</v>
      </c>
      <c r="B397" t="s">
        <v>688</v>
      </c>
      <c r="C397">
        <v>2008</v>
      </c>
      <c r="D397" t="s">
        <v>193</v>
      </c>
      <c r="E397" s="1"/>
      <c r="G397" s="7">
        <v>24</v>
      </c>
      <c r="H397" s="7">
        <v>0</v>
      </c>
      <c r="I397" s="7">
        <f t="shared" si="22"/>
        <v>24</v>
      </c>
      <c r="J397" s="9">
        <f t="shared" si="23"/>
        <v>24</v>
      </c>
    </row>
    <row r="398" spans="1:10">
      <c r="A398" s="1">
        <v>28</v>
      </c>
      <c r="B398" t="s">
        <v>819</v>
      </c>
      <c r="C398">
        <v>2009</v>
      </c>
      <c r="D398" t="s">
        <v>214</v>
      </c>
      <c r="E398" s="1"/>
      <c r="H398" s="7">
        <v>22</v>
      </c>
      <c r="I398" s="7">
        <f t="shared" si="22"/>
        <v>22</v>
      </c>
      <c r="J398" s="9">
        <f t="shared" si="23"/>
        <v>22</v>
      </c>
    </row>
    <row r="399" spans="1:10">
      <c r="A399" s="1">
        <v>29</v>
      </c>
      <c r="B399" t="s">
        <v>692</v>
      </c>
      <c r="C399">
        <v>2009</v>
      </c>
      <c r="D399" t="s">
        <v>193</v>
      </c>
      <c r="E399" s="1"/>
      <c r="G399" s="7">
        <v>16</v>
      </c>
      <c r="H399" s="7">
        <v>5</v>
      </c>
      <c r="I399" s="7">
        <f t="shared" si="22"/>
        <v>21</v>
      </c>
      <c r="J399" s="9">
        <f t="shared" si="23"/>
        <v>21</v>
      </c>
    </row>
    <row r="400" spans="1:10">
      <c r="B400" t="s">
        <v>272</v>
      </c>
      <c r="C400">
        <v>2010</v>
      </c>
      <c r="D400" t="s">
        <v>204</v>
      </c>
      <c r="E400" s="1">
        <v>0</v>
      </c>
      <c r="H400" s="7">
        <v>21</v>
      </c>
      <c r="I400" s="7">
        <f t="shared" si="22"/>
        <v>21</v>
      </c>
      <c r="J400" s="9">
        <f t="shared" si="23"/>
        <v>21</v>
      </c>
    </row>
    <row r="401" spans="1:10">
      <c r="A401" s="1">
        <v>31</v>
      </c>
      <c r="B401" t="s">
        <v>690</v>
      </c>
      <c r="C401">
        <v>2008</v>
      </c>
      <c r="D401" t="s">
        <v>193</v>
      </c>
      <c r="E401" s="1"/>
      <c r="G401" s="7">
        <v>20</v>
      </c>
      <c r="H401" s="7">
        <v>0</v>
      </c>
      <c r="I401" s="7">
        <f t="shared" si="22"/>
        <v>20</v>
      </c>
      <c r="J401" s="9">
        <f t="shared" si="23"/>
        <v>20</v>
      </c>
    </row>
    <row r="402" spans="1:10">
      <c r="B402" t="s">
        <v>261</v>
      </c>
      <c r="C402">
        <v>2008</v>
      </c>
      <c r="D402" t="s">
        <v>204</v>
      </c>
      <c r="E402" s="1">
        <v>10</v>
      </c>
      <c r="H402" s="7">
        <v>10</v>
      </c>
      <c r="I402" s="7">
        <f t="shared" si="22"/>
        <v>20</v>
      </c>
      <c r="J402" s="9">
        <f t="shared" si="23"/>
        <v>20</v>
      </c>
    </row>
    <row r="403" spans="1:10">
      <c r="A403" s="1">
        <v>33</v>
      </c>
      <c r="B403" t="s">
        <v>253</v>
      </c>
      <c r="C403">
        <v>2008</v>
      </c>
      <c r="D403" t="s">
        <v>211</v>
      </c>
      <c r="E403" s="1">
        <v>18</v>
      </c>
      <c r="G403" s="7">
        <v>0</v>
      </c>
      <c r="H403" s="7">
        <v>0</v>
      </c>
      <c r="I403" s="7">
        <f t="shared" ref="I403:I434" si="24">SUM(E403:H403)</f>
        <v>18</v>
      </c>
      <c r="J403" s="9">
        <f t="shared" si="23"/>
        <v>18</v>
      </c>
    </row>
    <row r="404" spans="1:10">
      <c r="B404" t="s">
        <v>820</v>
      </c>
      <c r="C404">
        <v>2008</v>
      </c>
      <c r="D404" t="s">
        <v>290</v>
      </c>
      <c r="E404" s="1"/>
      <c r="H404" s="7">
        <v>18</v>
      </c>
      <c r="I404" s="7">
        <f t="shared" si="24"/>
        <v>18</v>
      </c>
      <c r="J404" s="9">
        <f t="shared" si="23"/>
        <v>18</v>
      </c>
    </row>
    <row r="405" spans="1:10">
      <c r="A405" s="1">
        <v>35</v>
      </c>
      <c r="B405" t="s">
        <v>258</v>
      </c>
      <c r="C405">
        <v>2008</v>
      </c>
      <c r="D405" t="s">
        <v>211</v>
      </c>
      <c r="E405" s="1">
        <v>13</v>
      </c>
      <c r="G405" s="7">
        <v>4</v>
      </c>
      <c r="I405" s="7">
        <f t="shared" si="24"/>
        <v>17</v>
      </c>
      <c r="J405" s="9">
        <f t="shared" si="23"/>
        <v>17</v>
      </c>
    </row>
    <row r="406" spans="1:10">
      <c r="A406" s="1">
        <v>36</v>
      </c>
      <c r="B406" t="s">
        <v>256</v>
      </c>
      <c r="C406">
        <v>2009</v>
      </c>
      <c r="D406" t="s">
        <v>211</v>
      </c>
      <c r="E406" s="1">
        <v>15</v>
      </c>
      <c r="G406" s="7">
        <v>0</v>
      </c>
      <c r="I406" s="7">
        <f t="shared" si="24"/>
        <v>15</v>
      </c>
      <c r="J406" s="9">
        <f t="shared" si="23"/>
        <v>15</v>
      </c>
    </row>
    <row r="407" spans="1:10">
      <c r="A407" s="1">
        <v>37</v>
      </c>
      <c r="B407" t="s">
        <v>694</v>
      </c>
      <c r="C407">
        <v>2009</v>
      </c>
      <c r="D407" t="s">
        <v>195</v>
      </c>
      <c r="E407" s="1"/>
      <c r="G407" s="7">
        <v>13</v>
      </c>
      <c r="I407" s="7">
        <f t="shared" si="24"/>
        <v>13</v>
      </c>
      <c r="J407" s="9">
        <f t="shared" si="23"/>
        <v>13</v>
      </c>
    </row>
    <row r="408" spans="1:10">
      <c r="A408" s="1">
        <v>38</v>
      </c>
      <c r="B408" t="s">
        <v>259</v>
      </c>
      <c r="C408">
        <v>2009</v>
      </c>
      <c r="D408" t="s">
        <v>214</v>
      </c>
      <c r="E408" s="1">
        <v>12</v>
      </c>
      <c r="I408" s="7">
        <f t="shared" si="24"/>
        <v>12</v>
      </c>
      <c r="J408" s="9">
        <f t="shared" si="23"/>
        <v>12</v>
      </c>
    </row>
    <row r="409" spans="1:10">
      <c r="A409" s="1">
        <v>39</v>
      </c>
      <c r="B409" t="s">
        <v>696</v>
      </c>
      <c r="C409">
        <v>2009</v>
      </c>
      <c r="D409" t="s">
        <v>195</v>
      </c>
      <c r="E409" s="1"/>
      <c r="G409" s="7">
        <v>11</v>
      </c>
      <c r="I409" s="7">
        <f t="shared" si="24"/>
        <v>11</v>
      </c>
      <c r="J409" s="9">
        <f t="shared" si="23"/>
        <v>11</v>
      </c>
    </row>
    <row r="410" spans="1:10">
      <c r="B410" t="s">
        <v>260</v>
      </c>
      <c r="C410">
        <v>2009</v>
      </c>
      <c r="D410" t="s">
        <v>214</v>
      </c>
      <c r="E410" s="1">
        <v>11</v>
      </c>
      <c r="G410" s="7">
        <v>0</v>
      </c>
      <c r="I410" s="7">
        <f t="shared" si="24"/>
        <v>11</v>
      </c>
      <c r="J410" s="9">
        <f t="shared" si="23"/>
        <v>11</v>
      </c>
    </row>
    <row r="411" spans="1:10">
      <c r="B411" t="s">
        <v>267</v>
      </c>
      <c r="C411">
        <v>2008</v>
      </c>
      <c r="D411" t="s">
        <v>204</v>
      </c>
      <c r="E411" s="1">
        <v>4</v>
      </c>
      <c r="H411" s="7">
        <v>7</v>
      </c>
      <c r="I411" s="7">
        <f t="shared" si="24"/>
        <v>11</v>
      </c>
      <c r="J411" s="9">
        <f t="shared" si="23"/>
        <v>11</v>
      </c>
    </row>
    <row r="412" spans="1:10">
      <c r="B412" t="s">
        <v>821</v>
      </c>
      <c r="C412">
        <v>2009</v>
      </c>
      <c r="D412" t="s">
        <v>290</v>
      </c>
      <c r="E412" s="1"/>
      <c r="H412" s="7">
        <v>11</v>
      </c>
      <c r="I412" s="7">
        <f t="shared" si="24"/>
        <v>11</v>
      </c>
      <c r="J412" s="9">
        <f t="shared" si="23"/>
        <v>11</v>
      </c>
    </row>
    <row r="413" spans="1:10">
      <c r="A413" s="1">
        <v>43</v>
      </c>
      <c r="B413" t="s">
        <v>269</v>
      </c>
      <c r="C413">
        <v>2009</v>
      </c>
      <c r="D413" t="s">
        <v>204</v>
      </c>
      <c r="E413" s="1">
        <v>2</v>
      </c>
      <c r="H413" s="7">
        <v>8</v>
      </c>
      <c r="I413" s="7">
        <f t="shared" si="24"/>
        <v>10</v>
      </c>
      <c r="J413" s="9">
        <f t="shared" si="23"/>
        <v>10</v>
      </c>
    </row>
    <row r="414" spans="1:10">
      <c r="B414" t="s">
        <v>265</v>
      </c>
      <c r="C414">
        <v>2008</v>
      </c>
      <c r="D414" t="s">
        <v>202</v>
      </c>
      <c r="E414" s="1">
        <v>6</v>
      </c>
      <c r="G414" s="7">
        <v>1</v>
      </c>
      <c r="H414" s="7">
        <v>3</v>
      </c>
      <c r="I414" s="7">
        <f t="shared" si="24"/>
        <v>10</v>
      </c>
      <c r="J414" s="9">
        <f t="shared" si="23"/>
        <v>10</v>
      </c>
    </row>
    <row r="415" spans="1:10">
      <c r="A415" s="1">
        <v>45</v>
      </c>
      <c r="B415" t="s">
        <v>697</v>
      </c>
      <c r="C415">
        <v>2008</v>
      </c>
      <c r="D415" t="s">
        <v>214</v>
      </c>
      <c r="E415" s="1"/>
      <c r="G415" s="7">
        <v>9</v>
      </c>
      <c r="I415" s="7">
        <f t="shared" si="24"/>
        <v>9</v>
      </c>
      <c r="J415" s="9">
        <f t="shared" si="23"/>
        <v>9</v>
      </c>
    </row>
    <row r="416" spans="1:10">
      <c r="B416" t="s">
        <v>702</v>
      </c>
      <c r="C416">
        <v>2009</v>
      </c>
      <c r="D416" t="s">
        <v>198</v>
      </c>
      <c r="E416" s="1"/>
      <c r="G416" s="7">
        <v>0</v>
      </c>
      <c r="H416" s="7">
        <v>9</v>
      </c>
      <c r="I416" s="7">
        <f t="shared" si="24"/>
        <v>9</v>
      </c>
      <c r="J416" s="9">
        <f t="shared" si="23"/>
        <v>9</v>
      </c>
    </row>
    <row r="417" spans="1:10">
      <c r="A417" s="1">
        <v>47</v>
      </c>
      <c r="B417" t="s">
        <v>698</v>
      </c>
      <c r="C417">
        <v>2009</v>
      </c>
      <c r="D417" t="s">
        <v>193</v>
      </c>
      <c r="E417" s="1"/>
      <c r="G417" s="7">
        <v>8</v>
      </c>
      <c r="H417" s="7">
        <v>0</v>
      </c>
      <c r="I417" s="7">
        <f t="shared" si="24"/>
        <v>8</v>
      </c>
      <c r="J417" s="9">
        <f t="shared" si="23"/>
        <v>8</v>
      </c>
    </row>
    <row r="418" spans="1:10">
      <c r="A418" s="1">
        <v>48</v>
      </c>
      <c r="B418" t="s">
        <v>264</v>
      </c>
      <c r="C418">
        <v>2009</v>
      </c>
      <c r="D418" t="s">
        <v>211</v>
      </c>
      <c r="E418" s="1">
        <v>7</v>
      </c>
      <c r="I418" s="7">
        <f t="shared" si="24"/>
        <v>7</v>
      </c>
      <c r="J418" s="9">
        <f t="shared" si="23"/>
        <v>7</v>
      </c>
    </row>
    <row r="419" spans="1:10">
      <c r="A419" s="1">
        <v>49</v>
      </c>
      <c r="B419" t="s">
        <v>275</v>
      </c>
      <c r="C419">
        <v>2008</v>
      </c>
      <c r="D419" t="s">
        <v>204</v>
      </c>
      <c r="E419" s="1">
        <v>0</v>
      </c>
      <c r="H419" s="7">
        <v>6</v>
      </c>
      <c r="I419" s="7">
        <f t="shared" si="24"/>
        <v>6</v>
      </c>
      <c r="J419" s="9">
        <f t="shared" si="23"/>
        <v>6</v>
      </c>
    </row>
    <row r="420" spans="1:10">
      <c r="A420" s="1">
        <v>50</v>
      </c>
      <c r="B420" t="s">
        <v>266</v>
      </c>
      <c r="C420">
        <v>2010</v>
      </c>
      <c r="D420" t="s">
        <v>214</v>
      </c>
      <c r="E420" s="1">
        <v>5</v>
      </c>
      <c r="I420" s="7">
        <f t="shared" si="24"/>
        <v>5</v>
      </c>
      <c r="J420" s="9">
        <f t="shared" si="23"/>
        <v>5</v>
      </c>
    </row>
    <row r="421" spans="1:10">
      <c r="B421" t="s">
        <v>699</v>
      </c>
      <c r="C421">
        <v>2009</v>
      </c>
      <c r="D421" t="s">
        <v>195</v>
      </c>
      <c r="E421" s="1"/>
      <c r="G421" s="7">
        <v>5</v>
      </c>
      <c r="I421" s="7">
        <f t="shared" si="24"/>
        <v>5</v>
      </c>
      <c r="J421" s="9">
        <f t="shared" si="23"/>
        <v>5</v>
      </c>
    </row>
    <row r="422" spans="1:10">
      <c r="A422" s="1">
        <v>52</v>
      </c>
      <c r="B422" t="s">
        <v>707</v>
      </c>
      <c r="C422">
        <v>2009</v>
      </c>
      <c r="D422" t="s">
        <v>200</v>
      </c>
      <c r="E422" s="1"/>
      <c r="G422" s="7">
        <v>0</v>
      </c>
      <c r="H422" s="7">
        <v>4</v>
      </c>
      <c r="I422" s="7">
        <f t="shared" si="24"/>
        <v>4</v>
      </c>
      <c r="J422" s="9">
        <f t="shared" si="23"/>
        <v>4</v>
      </c>
    </row>
    <row r="423" spans="1:10">
      <c r="A423" s="1">
        <v>53</v>
      </c>
      <c r="B423" t="s">
        <v>700</v>
      </c>
      <c r="C423">
        <v>2011</v>
      </c>
      <c r="D423" t="s">
        <v>318</v>
      </c>
      <c r="E423" s="1"/>
      <c r="G423" s="7">
        <v>3</v>
      </c>
      <c r="I423" s="7">
        <f t="shared" si="24"/>
        <v>3</v>
      </c>
      <c r="J423" s="9">
        <f t="shared" si="23"/>
        <v>3</v>
      </c>
    </row>
    <row r="424" spans="1:10">
      <c r="B424" t="s">
        <v>268</v>
      </c>
      <c r="C424">
        <v>2009</v>
      </c>
      <c r="D424" t="s">
        <v>195</v>
      </c>
      <c r="E424" s="1">
        <v>3</v>
      </c>
      <c r="I424" s="7">
        <f t="shared" si="24"/>
        <v>3</v>
      </c>
      <c r="J424" s="9">
        <f t="shared" si="23"/>
        <v>3</v>
      </c>
    </row>
    <row r="425" spans="1:10">
      <c r="A425" s="1">
        <v>55</v>
      </c>
      <c r="B425" t="s">
        <v>701</v>
      </c>
      <c r="C425">
        <v>2009</v>
      </c>
      <c r="D425" t="s">
        <v>211</v>
      </c>
      <c r="E425" s="1"/>
      <c r="G425" s="7">
        <v>2</v>
      </c>
      <c r="I425" s="7">
        <f t="shared" si="24"/>
        <v>2</v>
      </c>
      <c r="J425" s="9">
        <f t="shared" si="23"/>
        <v>2</v>
      </c>
    </row>
    <row r="426" spans="1:10">
      <c r="B426" t="s">
        <v>703</v>
      </c>
      <c r="C426">
        <v>2009</v>
      </c>
      <c r="D426" t="s">
        <v>198</v>
      </c>
      <c r="E426" s="1"/>
      <c r="G426" s="7">
        <v>0</v>
      </c>
      <c r="H426" s="7">
        <v>2</v>
      </c>
      <c r="I426" s="7">
        <f t="shared" si="24"/>
        <v>2</v>
      </c>
      <c r="J426" s="9">
        <f t="shared" si="23"/>
        <v>2</v>
      </c>
    </row>
    <row r="427" spans="1:10">
      <c r="A427" s="1">
        <v>57</v>
      </c>
      <c r="B427" t="s">
        <v>270</v>
      </c>
      <c r="C427">
        <v>2009</v>
      </c>
      <c r="D427" t="s">
        <v>202</v>
      </c>
      <c r="E427" s="1">
        <v>1</v>
      </c>
      <c r="I427" s="7">
        <f t="shared" si="24"/>
        <v>1</v>
      </c>
      <c r="J427" s="9">
        <f t="shared" si="23"/>
        <v>1</v>
      </c>
    </row>
    <row r="428" spans="1:10">
      <c r="B428" t="s">
        <v>822</v>
      </c>
      <c r="C428">
        <v>2008</v>
      </c>
      <c r="D428" t="s">
        <v>204</v>
      </c>
      <c r="E428" s="1"/>
      <c r="H428" s="7">
        <v>1</v>
      </c>
      <c r="I428" s="7">
        <f t="shared" si="24"/>
        <v>1</v>
      </c>
      <c r="J428" s="9">
        <f t="shared" si="23"/>
        <v>1</v>
      </c>
    </row>
    <row r="429" spans="1:10">
      <c r="B429" t="s">
        <v>283</v>
      </c>
      <c r="C429">
        <v>2010</v>
      </c>
      <c r="D429" t="s">
        <v>214</v>
      </c>
      <c r="E429" s="1">
        <v>0</v>
      </c>
      <c r="I429" s="7">
        <f t="shared" si="24"/>
        <v>0</v>
      </c>
      <c r="J429" s="9">
        <f t="shared" si="23"/>
        <v>0</v>
      </c>
    </row>
    <row r="430" spans="1:10">
      <c r="B430" t="s">
        <v>271</v>
      </c>
      <c r="C430">
        <v>2008</v>
      </c>
      <c r="D430" t="s">
        <v>204</v>
      </c>
      <c r="E430" s="1">
        <v>0</v>
      </c>
      <c r="H430" s="7">
        <v>0</v>
      </c>
      <c r="I430" s="7">
        <f t="shared" si="24"/>
        <v>0</v>
      </c>
      <c r="J430" s="9">
        <f t="shared" si="23"/>
        <v>0</v>
      </c>
    </row>
    <row r="431" spans="1:10">
      <c r="B431" t="s">
        <v>710</v>
      </c>
      <c r="C431">
        <v>2008</v>
      </c>
      <c r="D431" t="s">
        <v>193</v>
      </c>
      <c r="E431" s="1"/>
      <c r="G431" s="7">
        <v>0</v>
      </c>
      <c r="I431" s="7">
        <f t="shared" si="24"/>
        <v>0</v>
      </c>
      <c r="J431" s="9">
        <f t="shared" si="23"/>
        <v>0</v>
      </c>
    </row>
    <row r="432" spans="1:10">
      <c r="B432" t="s">
        <v>277</v>
      </c>
      <c r="C432">
        <v>2008</v>
      </c>
      <c r="D432" t="s">
        <v>211</v>
      </c>
      <c r="E432" s="1">
        <v>0</v>
      </c>
      <c r="I432" s="7">
        <f t="shared" si="24"/>
        <v>0</v>
      </c>
      <c r="J432" s="9">
        <f t="shared" si="23"/>
        <v>0</v>
      </c>
    </row>
    <row r="433" spans="2:10">
      <c r="B433" t="s">
        <v>276</v>
      </c>
      <c r="C433">
        <v>2009</v>
      </c>
      <c r="D433" t="s">
        <v>204</v>
      </c>
      <c r="E433" s="1">
        <v>0</v>
      </c>
      <c r="H433" s="7">
        <v>0</v>
      </c>
      <c r="I433" s="7">
        <f t="shared" si="24"/>
        <v>0</v>
      </c>
      <c r="J433" s="9">
        <f t="shared" si="23"/>
        <v>0</v>
      </c>
    </row>
    <row r="434" spans="2:10">
      <c r="B434" t="s">
        <v>705</v>
      </c>
      <c r="C434">
        <v>2008</v>
      </c>
      <c r="D434" t="s">
        <v>193</v>
      </c>
      <c r="E434" s="1"/>
      <c r="G434" s="7">
        <v>0</v>
      </c>
      <c r="I434" s="7">
        <f t="shared" si="24"/>
        <v>0</v>
      </c>
      <c r="J434" s="9">
        <f t="shared" si="23"/>
        <v>0</v>
      </c>
    </row>
    <row r="435" spans="2:10">
      <c r="B435" t="s">
        <v>278</v>
      </c>
      <c r="C435">
        <v>2010</v>
      </c>
      <c r="D435" t="s">
        <v>204</v>
      </c>
      <c r="E435" s="1">
        <v>0</v>
      </c>
      <c r="H435" s="7">
        <v>0</v>
      </c>
      <c r="I435" s="7">
        <f t="shared" ref="I435:I457" si="25">SUM(E435:H435)</f>
        <v>0</v>
      </c>
      <c r="J435" s="9">
        <f t="shared" si="23"/>
        <v>0</v>
      </c>
    </row>
    <row r="436" spans="2:10">
      <c r="B436" t="s">
        <v>712</v>
      </c>
      <c r="C436">
        <v>2009</v>
      </c>
      <c r="D436" t="s">
        <v>200</v>
      </c>
      <c r="E436" s="1"/>
      <c r="G436" s="7">
        <v>0</v>
      </c>
      <c r="I436" s="7">
        <f t="shared" si="25"/>
        <v>0</v>
      </c>
      <c r="J436" s="9">
        <f t="shared" ref="J436:J457" si="26">I436</f>
        <v>0</v>
      </c>
    </row>
    <row r="437" spans="2:10">
      <c r="B437" t="s">
        <v>706</v>
      </c>
      <c r="C437">
        <v>2009</v>
      </c>
      <c r="D437" t="s">
        <v>200</v>
      </c>
      <c r="E437" s="1"/>
      <c r="G437" s="7">
        <v>0</v>
      </c>
      <c r="I437" s="7">
        <f t="shared" si="25"/>
        <v>0</v>
      </c>
      <c r="J437" s="9">
        <f t="shared" si="26"/>
        <v>0</v>
      </c>
    </row>
    <row r="438" spans="2:10">
      <c r="B438" t="s">
        <v>286</v>
      </c>
      <c r="C438">
        <v>2008</v>
      </c>
      <c r="D438" t="s">
        <v>200</v>
      </c>
      <c r="E438" s="1">
        <v>0</v>
      </c>
      <c r="I438" s="7">
        <f t="shared" si="25"/>
        <v>0</v>
      </c>
      <c r="J438" s="9">
        <f t="shared" si="26"/>
        <v>0</v>
      </c>
    </row>
    <row r="439" spans="2:10">
      <c r="B439" t="s">
        <v>266</v>
      </c>
      <c r="C439">
        <v>2009</v>
      </c>
      <c r="D439" t="s">
        <v>211</v>
      </c>
      <c r="E439" s="1">
        <v>0</v>
      </c>
      <c r="G439" s="7">
        <v>0</v>
      </c>
      <c r="I439" s="7">
        <f t="shared" si="25"/>
        <v>0</v>
      </c>
      <c r="J439" s="9">
        <f t="shared" si="26"/>
        <v>0</v>
      </c>
    </row>
    <row r="440" spans="2:10">
      <c r="B440" t="s">
        <v>282</v>
      </c>
      <c r="C440">
        <v>2009</v>
      </c>
      <c r="D440" t="s">
        <v>204</v>
      </c>
      <c r="E440" s="1">
        <v>0</v>
      </c>
      <c r="H440" s="7">
        <v>0</v>
      </c>
      <c r="I440" s="7">
        <f t="shared" si="25"/>
        <v>0</v>
      </c>
      <c r="J440" s="9">
        <f t="shared" si="26"/>
        <v>0</v>
      </c>
    </row>
    <row r="441" spans="2:10">
      <c r="B441" t="s">
        <v>24</v>
      </c>
      <c r="C441">
        <v>2009</v>
      </c>
      <c r="D441" t="s">
        <v>195</v>
      </c>
      <c r="E441" s="1"/>
      <c r="G441" s="7">
        <v>0</v>
      </c>
      <c r="I441" s="7">
        <f t="shared" si="25"/>
        <v>0</v>
      </c>
      <c r="J441" s="9">
        <f t="shared" si="26"/>
        <v>0</v>
      </c>
    </row>
    <row r="442" spans="2:10">
      <c r="B442" t="s">
        <v>709</v>
      </c>
      <c r="C442">
        <v>2009</v>
      </c>
      <c r="D442" t="s">
        <v>195</v>
      </c>
      <c r="E442" s="1"/>
      <c r="G442" s="7">
        <v>0</v>
      </c>
      <c r="I442" s="7">
        <f t="shared" si="25"/>
        <v>0</v>
      </c>
      <c r="J442" s="9">
        <f t="shared" si="26"/>
        <v>0</v>
      </c>
    </row>
    <row r="443" spans="2:10">
      <c r="B443" t="s">
        <v>285</v>
      </c>
      <c r="C443">
        <v>2010</v>
      </c>
      <c r="D443" t="s">
        <v>200</v>
      </c>
      <c r="E443" s="1">
        <v>0</v>
      </c>
      <c r="G443" s="7">
        <v>0</v>
      </c>
      <c r="H443" s="7">
        <v>0</v>
      </c>
      <c r="I443" s="7">
        <f t="shared" si="25"/>
        <v>0</v>
      </c>
      <c r="J443" s="9">
        <f t="shared" si="26"/>
        <v>0</v>
      </c>
    </row>
    <row r="444" spans="2:10">
      <c r="B444" t="s">
        <v>281</v>
      </c>
      <c r="C444">
        <v>2010</v>
      </c>
      <c r="D444" t="s">
        <v>204</v>
      </c>
      <c r="E444" s="1">
        <v>0</v>
      </c>
      <c r="H444" s="7">
        <v>0</v>
      </c>
      <c r="I444" s="7">
        <f t="shared" si="25"/>
        <v>0</v>
      </c>
      <c r="J444" s="9">
        <f t="shared" si="26"/>
        <v>0</v>
      </c>
    </row>
    <row r="445" spans="2:10">
      <c r="B445" t="s">
        <v>273</v>
      </c>
      <c r="C445">
        <v>2009</v>
      </c>
      <c r="D445" t="s">
        <v>200</v>
      </c>
      <c r="E445" s="1">
        <v>0</v>
      </c>
      <c r="I445" s="7">
        <f t="shared" si="25"/>
        <v>0</v>
      </c>
      <c r="J445" s="9">
        <f t="shared" si="26"/>
        <v>0</v>
      </c>
    </row>
    <row r="446" spans="2:10">
      <c r="B446" t="s">
        <v>704</v>
      </c>
      <c r="C446">
        <v>2009</v>
      </c>
      <c r="D446" t="s">
        <v>193</v>
      </c>
      <c r="E446" s="1"/>
      <c r="G446" s="7">
        <v>0</v>
      </c>
      <c r="H446" s="7">
        <v>0</v>
      </c>
      <c r="I446" s="7">
        <f t="shared" si="25"/>
        <v>0</v>
      </c>
      <c r="J446" s="9">
        <f t="shared" si="26"/>
        <v>0</v>
      </c>
    </row>
    <row r="447" spans="2:10">
      <c r="B447" t="s">
        <v>280</v>
      </c>
      <c r="C447">
        <v>2009</v>
      </c>
      <c r="D447" t="s">
        <v>204</v>
      </c>
      <c r="E447" s="1">
        <v>0</v>
      </c>
      <c r="H447" s="7">
        <v>0</v>
      </c>
      <c r="I447" s="7">
        <f t="shared" si="25"/>
        <v>0</v>
      </c>
      <c r="J447" s="9">
        <f t="shared" si="26"/>
        <v>0</v>
      </c>
    </row>
    <row r="448" spans="2:10">
      <c r="B448" t="s">
        <v>119</v>
      </c>
      <c r="C448">
        <v>2009</v>
      </c>
      <c r="D448" t="s">
        <v>193</v>
      </c>
      <c r="E448" s="1"/>
      <c r="G448" s="7">
        <v>0</v>
      </c>
      <c r="H448" s="7">
        <v>0</v>
      </c>
      <c r="I448" s="7">
        <f t="shared" si="25"/>
        <v>0</v>
      </c>
      <c r="J448" s="9">
        <f t="shared" si="26"/>
        <v>0</v>
      </c>
    </row>
    <row r="449" spans="1:10">
      <c r="B449" t="s">
        <v>279</v>
      </c>
      <c r="C449">
        <v>2009</v>
      </c>
      <c r="D449" t="s">
        <v>211</v>
      </c>
      <c r="E449" s="1">
        <v>0</v>
      </c>
      <c r="G449" s="7">
        <v>0</v>
      </c>
      <c r="I449" s="7">
        <f t="shared" si="25"/>
        <v>0</v>
      </c>
      <c r="J449" s="9">
        <f t="shared" si="26"/>
        <v>0</v>
      </c>
    </row>
    <row r="450" spans="1:10">
      <c r="B450" t="s">
        <v>284</v>
      </c>
      <c r="C450">
        <v>2008</v>
      </c>
      <c r="D450" t="s">
        <v>204</v>
      </c>
      <c r="E450" s="1">
        <v>0</v>
      </c>
      <c r="H450" s="7">
        <v>0</v>
      </c>
      <c r="I450" s="7">
        <f t="shared" si="25"/>
        <v>0</v>
      </c>
      <c r="J450" s="9">
        <f t="shared" si="26"/>
        <v>0</v>
      </c>
    </row>
    <row r="451" spans="1:10">
      <c r="B451" t="s">
        <v>708</v>
      </c>
      <c r="C451">
        <v>2009</v>
      </c>
      <c r="D451" t="s">
        <v>198</v>
      </c>
      <c r="E451" s="1"/>
      <c r="G451" s="7">
        <v>0</v>
      </c>
      <c r="H451" s="7">
        <v>0</v>
      </c>
      <c r="I451" s="7">
        <f t="shared" si="25"/>
        <v>0</v>
      </c>
      <c r="J451" s="9">
        <f t="shared" si="26"/>
        <v>0</v>
      </c>
    </row>
    <row r="452" spans="1:10">
      <c r="B452" t="s">
        <v>711</v>
      </c>
      <c r="C452">
        <v>2008</v>
      </c>
      <c r="D452" t="s">
        <v>200</v>
      </c>
      <c r="E452" s="1"/>
      <c r="G452" s="7">
        <v>0</v>
      </c>
      <c r="I452" s="7">
        <f t="shared" si="25"/>
        <v>0</v>
      </c>
      <c r="J452" s="9">
        <f t="shared" si="26"/>
        <v>0</v>
      </c>
    </row>
    <row r="453" spans="1:10">
      <c r="B453" t="s">
        <v>274</v>
      </c>
      <c r="C453">
        <v>2008</v>
      </c>
      <c r="D453" t="s">
        <v>200</v>
      </c>
      <c r="E453" s="1">
        <v>0</v>
      </c>
      <c r="G453" s="7">
        <v>0</v>
      </c>
      <c r="I453" s="7">
        <f t="shared" si="25"/>
        <v>0</v>
      </c>
      <c r="J453" s="9">
        <f t="shared" si="26"/>
        <v>0</v>
      </c>
    </row>
    <row r="454" spans="1:10">
      <c r="B454" t="s">
        <v>823</v>
      </c>
      <c r="C454">
        <v>2008</v>
      </c>
      <c r="D454" t="s">
        <v>204</v>
      </c>
      <c r="E454" s="1"/>
      <c r="H454" s="7">
        <v>0</v>
      </c>
      <c r="I454" s="7">
        <f t="shared" si="25"/>
        <v>0</v>
      </c>
      <c r="J454" s="9">
        <f t="shared" si="26"/>
        <v>0</v>
      </c>
    </row>
    <row r="455" spans="1:10">
      <c r="B455" t="s">
        <v>824</v>
      </c>
      <c r="C455">
        <v>2008</v>
      </c>
      <c r="D455" t="s">
        <v>211</v>
      </c>
      <c r="E455" s="1"/>
      <c r="H455" s="7">
        <v>0</v>
      </c>
      <c r="I455" s="7">
        <f t="shared" si="25"/>
        <v>0</v>
      </c>
      <c r="J455" s="9">
        <f t="shared" si="26"/>
        <v>0</v>
      </c>
    </row>
    <row r="456" spans="1:10">
      <c r="B456" t="s">
        <v>825</v>
      </c>
      <c r="C456">
        <v>2009</v>
      </c>
      <c r="D456" t="s">
        <v>200</v>
      </c>
      <c r="E456" s="1"/>
      <c r="H456" s="7">
        <v>0</v>
      </c>
      <c r="I456" s="7">
        <f t="shared" si="25"/>
        <v>0</v>
      </c>
      <c r="J456" s="9">
        <f t="shared" si="26"/>
        <v>0</v>
      </c>
    </row>
    <row r="457" spans="1:10">
      <c r="B457" t="s">
        <v>826</v>
      </c>
      <c r="C457">
        <v>2008</v>
      </c>
      <c r="D457" t="s">
        <v>204</v>
      </c>
      <c r="E457" s="1"/>
      <c r="H457" s="7">
        <v>0</v>
      </c>
      <c r="I457" s="7">
        <f t="shared" si="25"/>
        <v>0</v>
      </c>
      <c r="J457" s="9">
        <f t="shared" si="26"/>
        <v>0</v>
      </c>
    </row>
    <row r="458" spans="1:10">
      <c r="E458" s="1"/>
    </row>
    <row r="460" spans="1:10">
      <c r="B460" t="s">
        <v>531</v>
      </c>
    </row>
    <row r="462" spans="1:10" ht="31.5" customHeight="1">
      <c r="A462" s="4" t="s">
        <v>0</v>
      </c>
      <c r="B462" s="4" t="s">
        <v>1</v>
      </c>
      <c r="C462" s="4" t="s">
        <v>2</v>
      </c>
      <c r="D462" s="4" t="s">
        <v>3</v>
      </c>
      <c r="E462" s="4">
        <v>1</v>
      </c>
      <c r="F462" s="4">
        <v>2</v>
      </c>
      <c r="G462" s="4">
        <v>3</v>
      </c>
      <c r="H462" s="4">
        <v>4</v>
      </c>
      <c r="I462" s="4" t="s">
        <v>4</v>
      </c>
      <c r="J462" s="8" t="s">
        <v>827</v>
      </c>
    </row>
    <row r="463" spans="1:10">
      <c r="A463" s="1">
        <v>1</v>
      </c>
      <c r="B463" t="s">
        <v>287</v>
      </c>
      <c r="C463">
        <v>2006</v>
      </c>
      <c r="D463" t="s">
        <v>195</v>
      </c>
      <c r="E463" s="1">
        <v>50</v>
      </c>
      <c r="G463" s="7">
        <v>50</v>
      </c>
      <c r="H463" s="7">
        <v>50</v>
      </c>
      <c r="I463" s="7">
        <f t="shared" ref="I463:I494" si="27">SUM(E463:H463)</f>
        <v>150</v>
      </c>
      <c r="J463" s="9">
        <f>I463</f>
        <v>150</v>
      </c>
    </row>
    <row r="464" spans="1:10">
      <c r="A464" s="1">
        <v>2</v>
      </c>
      <c r="B464" t="s">
        <v>289</v>
      </c>
      <c r="C464">
        <v>2007</v>
      </c>
      <c r="D464" t="s">
        <v>290</v>
      </c>
      <c r="E464" s="1">
        <v>40</v>
      </c>
      <c r="F464" s="7">
        <v>50</v>
      </c>
      <c r="G464" s="7">
        <v>45</v>
      </c>
      <c r="H464" s="7">
        <v>45</v>
      </c>
      <c r="I464" s="7">
        <f t="shared" si="27"/>
        <v>180</v>
      </c>
      <c r="J464" s="9">
        <f>F464+G464+H464</f>
        <v>140</v>
      </c>
    </row>
    <row r="465" spans="1:10">
      <c r="A465" s="1">
        <v>3</v>
      </c>
      <c r="B465" t="s">
        <v>288</v>
      </c>
      <c r="C465">
        <v>2006</v>
      </c>
      <c r="D465" t="s">
        <v>211</v>
      </c>
      <c r="E465" s="1">
        <v>45</v>
      </c>
      <c r="G465" s="7">
        <v>36</v>
      </c>
      <c r="H465" s="7">
        <v>40</v>
      </c>
      <c r="I465" s="7">
        <f t="shared" si="27"/>
        <v>121</v>
      </c>
      <c r="J465" s="9">
        <f t="shared" ref="J465:J496" si="28">I465</f>
        <v>121</v>
      </c>
    </row>
    <row r="466" spans="1:10">
      <c r="A466" s="1">
        <v>4</v>
      </c>
      <c r="B466" t="s">
        <v>296</v>
      </c>
      <c r="C466">
        <v>2006</v>
      </c>
      <c r="D466" t="s">
        <v>202</v>
      </c>
      <c r="E466" s="1">
        <v>22</v>
      </c>
      <c r="G466" s="7">
        <v>29</v>
      </c>
      <c r="H466" s="7">
        <v>26</v>
      </c>
      <c r="I466" s="7">
        <f t="shared" si="27"/>
        <v>77</v>
      </c>
      <c r="J466" s="9">
        <f t="shared" si="28"/>
        <v>77</v>
      </c>
    </row>
    <row r="467" spans="1:10">
      <c r="A467" s="1">
        <v>5</v>
      </c>
      <c r="B467" t="s">
        <v>614</v>
      </c>
      <c r="C467">
        <v>2006</v>
      </c>
      <c r="D467" t="s">
        <v>202</v>
      </c>
      <c r="G467" s="7">
        <v>40</v>
      </c>
      <c r="H467" s="7">
        <v>36</v>
      </c>
      <c r="I467" s="7">
        <f t="shared" si="27"/>
        <v>76</v>
      </c>
      <c r="J467" s="9">
        <f t="shared" si="28"/>
        <v>76</v>
      </c>
    </row>
    <row r="468" spans="1:10">
      <c r="A468" s="1">
        <v>6</v>
      </c>
      <c r="B468" t="s">
        <v>295</v>
      </c>
      <c r="C468">
        <v>2006</v>
      </c>
      <c r="D468" t="s">
        <v>198</v>
      </c>
      <c r="E468" s="1">
        <v>24</v>
      </c>
      <c r="G468" s="7">
        <v>18</v>
      </c>
      <c r="H468" s="7">
        <v>29</v>
      </c>
      <c r="I468" s="7">
        <f t="shared" si="27"/>
        <v>71</v>
      </c>
      <c r="J468" s="9">
        <f t="shared" si="28"/>
        <v>71</v>
      </c>
    </row>
    <row r="469" spans="1:10">
      <c r="A469" s="1">
        <v>7</v>
      </c>
      <c r="B469" t="s">
        <v>566</v>
      </c>
      <c r="C469">
        <v>2007</v>
      </c>
      <c r="D469" t="s">
        <v>564</v>
      </c>
      <c r="F469" s="7">
        <v>40</v>
      </c>
      <c r="G469" s="7">
        <v>12</v>
      </c>
      <c r="H469" s="7">
        <v>13</v>
      </c>
      <c r="I469" s="7">
        <f t="shared" si="27"/>
        <v>65</v>
      </c>
      <c r="J469" s="9">
        <f t="shared" si="28"/>
        <v>65</v>
      </c>
    </row>
    <row r="470" spans="1:10">
      <c r="A470" s="1">
        <v>8</v>
      </c>
      <c r="B470" t="s">
        <v>293</v>
      </c>
      <c r="C470">
        <v>2006</v>
      </c>
      <c r="D470" t="s">
        <v>193</v>
      </c>
      <c r="E470" s="1">
        <v>29</v>
      </c>
      <c r="G470" s="7">
        <v>19</v>
      </c>
      <c r="H470" s="7">
        <v>14</v>
      </c>
      <c r="I470" s="7">
        <f t="shared" si="27"/>
        <v>62</v>
      </c>
      <c r="J470" s="9">
        <f t="shared" si="28"/>
        <v>62</v>
      </c>
    </row>
    <row r="471" spans="1:10">
      <c r="A471" s="1">
        <v>9</v>
      </c>
      <c r="B471" t="s">
        <v>565</v>
      </c>
      <c r="C471">
        <v>2007</v>
      </c>
      <c r="D471" t="s">
        <v>564</v>
      </c>
      <c r="F471" s="7">
        <v>45</v>
      </c>
      <c r="G471" s="7">
        <v>13</v>
      </c>
      <c r="I471" s="7">
        <f t="shared" si="27"/>
        <v>58</v>
      </c>
      <c r="J471" s="9">
        <f t="shared" si="28"/>
        <v>58</v>
      </c>
    </row>
    <row r="472" spans="1:10">
      <c r="A472" s="1">
        <v>10</v>
      </c>
      <c r="B472" t="s">
        <v>298</v>
      </c>
      <c r="C472">
        <v>2006</v>
      </c>
      <c r="D472" t="s">
        <v>246</v>
      </c>
      <c r="E472" s="1">
        <v>20</v>
      </c>
      <c r="H472" s="7">
        <v>32</v>
      </c>
      <c r="I472" s="7">
        <f t="shared" si="27"/>
        <v>52</v>
      </c>
      <c r="J472" s="9">
        <f t="shared" si="28"/>
        <v>52</v>
      </c>
    </row>
    <row r="473" spans="1:10">
      <c r="A473" s="1">
        <v>11</v>
      </c>
      <c r="B473" t="s">
        <v>294</v>
      </c>
      <c r="C473">
        <v>2006</v>
      </c>
      <c r="D473" t="s">
        <v>246</v>
      </c>
      <c r="E473" s="1">
        <v>26</v>
      </c>
      <c r="H473" s="7">
        <v>19</v>
      </c>
      <c r="I473" s="7">
        <f t="shared" si="27"/>
        <v>45</v>
      </c>
      <c r="J473" s="9">
        <f t="shared" si="28"/>
        <v>45</v>
      </c>
    </row>
    <row r="474" spans="1:10">
      <c r="B474" t="s">
        <v>616</v>
      </c>
      <c r="C474">
        <v>2006</v>
      </c>
      <c r="D474" t="s">
        <v>198</v>
      </c>
      <c r="G474" s="7">
        <v>24</v>
      </c>
      <c r="H474" s="7">
        <v>21</v>
      </c>
      <c r="I474" s="7">
        <f t="shared" si="27"/>
        <v>45</v>
      </c>
      <c r="J474" s="9">
        <f t="shared" si="28"/>
        <v>45</v>
      </c>
    </row>
    <row r="475" spans="1:10">
      <c r="B475" t="s">
        <v>299</v>
      </c>
      <c r="C475">
        <v>2007</v>
      </c>
      <c r="D475" t="s">
        <v>195</v>
      </c>
      <c r="E475" s="1">
        <v>19</v>
      </c>
      <c r="G475" s="7">
        <v>26</v>
      </c>
      <c r="I475" s="7">
        <f t="shared" si="27"/>
        <v>45</v>
      </c>
      <c r="J475" s="9">
        <f t="shared" si="28"/>
        <v>45</v>
      </c>
    </row>
    <row r="476" spans="1:10">
      <c r="A476" s="1">
        <v>14</v>
      </c>
      <c r="B476" t="s">
        <v>297</v>
      </c>
      <c r="C476">
        <v>2006</v>
      </c>
      <c r="D476" t="s">
        <v>246</v>
      </c>
      <c r="E476" s="1">
        <v>21</v>
      </c>
      <c r="H476" s="7">
        <v>22</v>
      </c>
      <c r="I476" s="7">
        <f t="shared" si="27"/>
        <v>43</v>
      </c>
      <c r="J476" s="9">
        <f t="shared" si="28"/>
        <v>43</v>
      </c>
    </row>
    <row r="477" spans="1:10">
      <c r="A477" s="1">
        <v>15</v>
      </c>
      <c r="B477" t="s">
        <v>567</v>
      </c>
      <c r="C477">
        <v>2006</v>
      </c>
      <c r="D477" t="s">
        <v>564</v>
      </c>
      <c r="F477" s="7">
        <v>36</v>
      </c>
      <c r="H477" s="7">
        <v>6</v>
      </c>
      <c r="I477" s="7">
        <f t="shared" si="27"/>
        <v>42</v>
      </c>
      <c r="J477" s="9">
        <f t="shared" si="28"/>
        <v>42</v>
      </c>
    </row>
    <row r="478" spans="1:10">
      <c r="A478" s="1">
        <v>16</v>
      </c>
      <c r="B478" t="s">
        <v>617</v>
      </c>
      <c r="C478">
        <v>2006</v>
      </c>
      <c r="D478" t="s">
        <v>214</v>
      </c>
      <c r="G478" s="7">
        <v>21</v>
      </c>
      <c r="H478" s="7">
        <v>18</v>
      </c>
      <c r="I478" s="7">
        <f t="shared" si="27"/>
        <v>39</v>
      </c>
      <c r="J478" s="9">
        <f t="shared" si="28"/>
        <v>39</v>
      </c>
    </row>
    <row r="479" spans="1:10">
      <c r="A479" s="1">
        <v>17</v>
      </c>
      <c r="B479" t="s">
        <v>300</v>
      </c>
      <c r="C479">
        <v>2006</v>
      </c>
      <c r="D479" t="s">
        <v>200</v>
      </c>
      <c r="E479" s="1">
        <v>18</v>
      </c>
      <c r="H479" s="7">
        <v>20</v>
      </c>
      <c r="I479" s="7">
        <f t="shared" si="27"/>
        <v>38</v>
      </c>
      <c r="J479" s="9">
        <f t="shared" si="28"/>
        <v>38</v>
      </c>
    </row>
    <row r="480" spans="1:10">
      <c r="B480" t="s">
        <v>301</v>
      </c>
      <c r="C480">
        <v>2006</v>
      </c>
      <c r="D480" t="s">
        <v>211</v>
      </c>
      <c r="E480" s="1">
        <v>17</v>
      </c>
      <c r="G480" s="7">
        <v>4</v>
      </c>
      <c r="H480" s="7">
        <v>17</v>
      </c>
      <c r="I480" s="7">
        <f t="shared" si="27"/>
        <v>38</v>
      </c>
      <c r="J480" s="9">
        <f t="shared" si="28"/>
        <v>38</v>
      </c>
    </row>
    <row r="481" spans="1:10">
      <c r="A481" s="1">
        <v>19</v>
      </c>
      <c r="B481" t="s">
        <v>291</v>
      </c>
      <c r="C481">
        <v>2006</v>
      </c>
      <c r="D481" t="s">
        <v>200</v>
      </c>
      <c r="E481" s="1">
        <v>36</v>
      </c>
      <c r="I481" s="7">
        <f t="shared" si="27"/>
        <v>36</v>
      </c>
      <c r="J481" s="9">
        <f t="shared" si="28"/>
        <v>36</v>
      </c>
    </row>
    <row r="482" spans="1:10">
      <c r="A482" s="1">
        <v>20</v>
      </c>
      <c r="B482" t="s">
        <v>568</v>
      </c>
      <c r="C482">
        <v>2007</v>
      </c>
      <c r="D482" t="s">
        <v>564</v>
      </c>
      <c r="F482" s="7">
        <v>32</v>
      </c>
      <c r="I482" s="7">
        <f t="shared" si="27"/>
        <v>32</v>
      </c>
      <c r="J482" s="9">
        <f t="shared" si="28"/>
        <v>32</v>
      </c>
    </row>
    <row r="483" spans="1:10">
      <c r="B483" t="s">
        <v>308</v>
      </c>
      <c r="C483">
        <v>2007</v>
      </c>
      <c r="D483" t="s">
        <v>195</v>
      </c>
      <c r="E483" s="1">
        <v>12</v>
      </c>
      <c r="G483" s="7">
        <v>20</v>
      </c>
      <c r="I483" s="7">
        <f t="shared" si="27"/>
        <v>32</v>
      </c>
      <c r="J483" s="9">
        <f t="shared" si="28"/>
        <v>32</v>
      </c>
    </row>
    <row r="484" spans="1:10">
      <c r="B484" t="s">
        <v>615</v>
      </c>
      <c r="C484">
        <v>2006</v>
      </c>
      <c r="D484" t="s">
        <v>399</v>
      </c>
      <c r="G484" s="7">
        <v>32</v>
      </c>
      <c r="I484" s="7">
        <f t="shared" si="27"/>
        <v>32</v>
      </c>
      <c r="J484" s="9">
        <f t="shared" si="28"/>
        <v>32</v>
      </c>
    </row>
    <row r="485" spans="1:10">
      <c r="B485" t="s">
        <v>292</v>
      </c>
      <c r="C485">
        <v>2006</v>
      </c>
      <c r="D485" t="s">
        <v>200</v>
      </c>
      <c r="E485" s="1">
        <v>32</v>
      </c>
      <c r="I485" s="7">
        <f t="shared" si="27"/>
        <v>32</v>
      </c>
      <c r="J485" s="9">
        <f t="shared" si="28"/>
        <v>32</v>
      </c>
    </row>
    <row r="486" spans="1:10">
      <c r="A486" s="1">
        <v>24</v>
      </c>
      <c r="B486" t="s">
        <v>319</v>
      </c>
      <c r="C486">
        <v>2007</v>
      </c>
      <c r="D486" t="s">
        <v>193</v>
      </c>
      <c r="E486" s="1">
        <v>2</v>
      </c>
      <c r="G486" s="7">
        <v>14</v>
      </c>
      <c r="H486" s="7">
        <v>15</v>
      </c>
      <c r="I486" s="7">
        <f t="shared" si="27"/>
        <v>31</v>
      </c>
      <c r="J486" s="9">
        <f t="shared" si="28"/>
        <v>31</v>
      </c>
    </row>
    <row r="487" spans="1:10">
      <c r="A487" s="1">
        <v>25</v>
      </c>
      <c r="B487" t="s">
        <v>305</v>
      </c>
      <c r="C487">
        <v>2006</v>
      </c>
      <c r="D487" t="s">
        <v>306</v>
      </c>
      <c r="E487" s="1">
        <v>14</v>
      </c>
      <c r="H487" s="7">
        <v>16</v>
      </c>
      <c r="I487" s="7">
        <f t="shared" si="27"/>
        <v>30</v>
      </c>
      <c r="J487" s="9">
        <f t="shared" si="28"/>
        <v>30</v>
      </c>
    </row>
    <row r="488" spans="1:10">
      <c r="B488" t="s">
        <v>312</v>
      </c>
      <c r="C488">
        <v>2006</v>
      </c>
      <c r="D488" t="s">
        <v>303</v>
      </c>
      <c r="E488" s="1">
        <v>8</v>
      </c>
      <c r="G488" s="7">
        <v>22</v>
      </c>
      <c r="I488" s="7">
        <f t="shared" si="27"/>
        <v>30</v>
      </c>
      <c r="J488" s="9">
        <f t="shared" si="28"/>
        <v>30</v>
      </c>
    </row>
    <row r="489" spans="1:10">
      <c r="A489" s="1">
        <v>27</v>
      </c>
      <c r="B489" t="s">
        <v>618</v>
      </c>
      <c r="C489">
        <v>2007</v>
      </c>
      <c r="D489" t="s">
        <v>202</v>
      </c>
      <c r="G489" s="7">
        <v>17</v>
      </c>
      <c r="H489" s="7">
        <v>11</v>
      </c>
      <c r="I489" s="7">
        <f t="shared" si="27"/>
        <v>28</v>
      </c>
      <c r="J489" s="9">
        <f t="shared" si="28"/>
        <v>28</v>
      </c>
    </row>
    <row r="490" spans="1:10">
      <c r="A490" s="1">
        <v>28</v>
      </c>
      <c r="B490" t="s">
        <v>317</v>
      </c>
      <c r="C490">
        <v>2007</v>
      </c>
      <c r="D490" t="s">
        <v>318</v>
      </c>
      <c r="E490" s="1">
        <v>3</v>
      </c>
      <c r="G490" s="7">
        <v>16</v>
      </c>
      <c r="H490" s="7">
        <v>8</v>
      </c>
      <c r="I490" s="7">
        <f t="shared" si="27"/>
        <v>27</v>
      </c>
      <c r="J490" s="9">
        <f t="shared" si="28"/>
        <v>27</v>
      </c>
    </row>
    <row r="491" spans="1:10">
      <c r="A491" s="1">
        <v>29</v>
      </c>
      <c r="B491" t="s">
        <v>777</v>
      </c>
      <c r="C491">
        <v>2007</v>
      </c>
      <c r="D491" t="s">
        <v>246</v>
      </c>
      <c r="E491" s="1"/>
      <c r="H491" s="7">
        <v>24</v>
      </c>
      <c r="I491" s="7">
        <f t="shared" si="27"/>
        <v>24</v>
      </c>
      <c r="J491" s="9">
        <f t="shared" si="28"/>
        <v>24</v>
      </c>
    </row>
    <row r="492" spans="1:10">
      <c r="A492" s="1">
        <v>30</v>
      </c>
      <c r="B492" t="s">
        <v>620</v>
      </c>
      <c r="C492">
        <v>2007</v>
      </c>
      <c r="D492" t="s">
        <v>198</v>
      </c>
      <c r="G492" s="7">
        <v>11</v>
      </c>
      <c r="H492" s="7">
        <v>9</v>
      </c>
      <c r="I492" s="7">
        <f t="shared" si="27"/>
        <v>20</v>
      </c>
      <c r="J492" s="9">
        <f t="shared" si="28"/>
        <v>20</v>
      </c>
    </row>
    <row r="493" spans="1:10">
      <c r="A493" s="1">
        <v>31</v>
      </c>
      <c r="B493" t="s">
        <v>302</v>
      </c>
      <c r="C493">
        <v>2006</v>
      </c>
      <c r="D493" t="s">
        <v>303</v>
      </c>
      <c r="E493" s="1">
        <v>16</v>
      </c>
      <c r="G493" s="7">
        <v>0</v>
      </c>
      <c r="I493" s="7">
        <f t="shared" si="27"/>
        <v>16</v>
      </c>
      <c r="J493" s="9">
        <f t="shared" si="28"/>
        <v>16</v>
      </c>
    </row>
    <row r="494" spans="1:10">
      <c r="A494" s="1">
        <v>32</v>
      </c>
      <c r="B494" t="s">
        <v>625</v>
      </c>
      <c r="C494">
        <v>2007</v>
      </c>
      <c r="D494" t="s">
        <v>193</v>
      </c>
      <c r="G494" s="7">
        <v>5</v>
      </c>
      <c r="H494" s="7">
        <v>10</v>
      </c>
      <c r="I494" s="7">
        <f t="shared" si="27"/>
        <v>15</v>
      </c>
      <c r="J494" s="9">
        <f t="shared" si="28"/>
        <v>15</v>
      </c>
    </row>
    <row r="495" spans="1:10">
      <c r="B495" t="s">
        <v>304</v>
      </c>
      <c r="C495">
        <v>2006</v>
      </c>
      <c r="D495" t="s">
        <v>303</v>
      </c>
      <c r="E495" s="1">
        <v>15</v>
      </c>
      <c r="G495" s="7">
        <v>0</v>
      </c>
      <c r="I495" s="7">
        <f t="shared" ref="I495:I526" si="29">SUM(E495:H495)</f>
        <v>15</v>
      </c>
      <c r="J495" s="9">
        <f t="shared" si="28"/>
        <v>15</v>
      </c>
    </row>
    <row r="496" spans="1:10">
      <c r="B496" t="s">
        <v>626</v>
      </c>
      <c r="C496">
        <v>2006</v>
      </c>
      <c r="D496" t="s">
        <v>200</v>
      </c>
      <c r="G496" s="7">
        <v>3</v>
      </c>
      <c r="H496" s="7">
        <v>12</v>
      </c>
      <c r="I496" s="7">
        <f t="shared" si="29"/>
        <v>15</v>
      </c>
      <c r="J496" s="9">
        <f t="shared" si="28"/>
        <v>15</v>
      </c>
    </row>
    <row r="497" spans="1:10">
      <c r="B497" t="s">
        <v>619</v>
      </c>
      <c r="C497">
        <v>2007</v>
      </c>
      <c r="D497" t="s">
        <v>195</v>
      </c>
      <c r="G497" s="7">
        <v>15</v>
      </c>
      <c r="I497" s="7">
        <f t="shared" si="29"/>
        <v>15</v>
      </c>
      <c r="J497" s="9">
        <f t="shared" ref="J497:J528" si="30">I497</f>
        <v>15</v>
      </c>
    </row>
    <row r="498" spans="1:10">
      <c r="A498" s="1">
        <v>36</v>
      </c>
      <c r="B498" t="s">
        <v>313</v>
      </c>
      <c r="C498">
        <v>2006</v>
      </c>
      <c r="D498" t="s">
        <v>193</v>
      </c>
      <c r="E498" s="1">
        <v>7</v>
      </c>
      <c r="G498" s="7">
        <v>7</v>
      </c>
      <c r="I498" s="7">
        <f t="shared" si="29"/>
        <v>14</v>
      </c>
      <c r="J498" s="9">
        <f t="shared" si="30"/>
        <v>14</v>
      </c>
    </row>
    <row r="499" spans="1:10">
      <c r="B499" t="s">
        <v>621</v>
      </c>
      <c r="C499">
        <v>2007</v>
      </c>
      <c r="D499" t="s">
        <v>193</v>
      </c>
      <c r="G499" s="7">
        <v>10</v>
      </c>
      <c r="H499" s="7">
        <v>4</v>
      </c>
      <c r="I499" s="7">
        <f t="shared" si="29"/>
        <v>14</v>
      </c>
      <c r="J499" s="9">
        <f t="shared" si="30"/>
        <v>14</v>
      </c>
    </row>
    <row r="500" spans="1:10">
      <c r="A500" s="1">
        <v>38</v>
      </c>
      <c r="B500" t="s">
        <v>307</v>
      </c>
      <c r="C500">
        <v>2007</v>
      </c>
      <c r="D500" t="s">
        <v>200</v>
      </c>
      <c r="E500" s="1">
        <v>13</v>
      </c>
      <c r="I500" s="7">
        <f t="shared" si="29"/>
        <v>13</v>
      </c>
      <c r="J500" s="9">
        <f t="shared" si="30"/>
        <v>13</v>
      </c>
    </row>
    <row r="501" spans="1:10">
      <c r="A501" s="1">
        <v>39</v>
      </c>
      <c r="B501" t="s">
        <v>309</v>
      </c>
      <c r="C501">
        <v>2007</v>
      </c>
      <c r="D501" t="s">
        <v>195</v>
      </c>
      <c r="E501" s="1">
        <v>11</v>
      </c>
      <c r="I501" s="7">
        <f t="shared" si="29"/>
        <v>11</v>
      </c>
      <c r="J501" s="9">
        <f t="shared" si="30"/>
        <v>11</v>
      </c>
    </row>
    <row r="502" spans="1:10">
      <c r="A502" s="1">
        <v>40</v>
      </c>
      <c r="B502" t="s">
        <v>310</v>
      </c>
      <c r="C502">
        <v>2007</v>
      </c>
      <c r="D502" t="s">
        <v>195</v>
      </c>
      <c r="E502" s="1">
        <v>10</v>
      </c>
      <c r="I502" s="7">
        <f t="shared" si="29"/>
        <v>10</v>
      </c>
      <c r="J502" s="9">
        <f t="shared" si="30"/>
        <v>10</v>
      </c>
    </row>
    <row r="503" spans="1:10">
      <c r="A503" s="1">
        <v>41</v>
      </c>
      <c r="B503" t="s">
        <v>622</v>
      </c>
      <c r="C503">
        <v>2006</v>
      </c>
      <c r="D503" t="s">
        <v>214</v>
      </c>
      <c r="G503" s="7">
        <v>9</v>
      </c>
      <c r="H503" s="7">
        <v>0</v>
      </c>
      <c r="I503" s="7">
        <f t="shared" si="29"/>
        <v>9</v>
      </c>
      <c r="J503" s="9">
        <f t="shared" si="30"/>
        <v>9</v>
      </c>
    </row>
    <row r="504" spans="1:10">
      <c r="B504" t="s">
        <v>311</v>
      </c>
      <c r="C504">
        <v>2007</v>
      </c>
      <c r="D504" t="s">
        <v>195</v>
      </c>
      <c r="E504" s="1">
        <v>9</v>
      </c>
      <c r="I504" s="7">
        <f t="shared" si="29"/>
        <v>9</v>
      </c>
      <c r="J504" s="9">
        <f t="shared" si="30"/>
        <v>9</v>
      </c>
    </row>
    <row r="505" spans="1:10">
      <c r="A505" s="1">
        <v>43</v>
      </c>
      <c r="B505" t="s">
        <v>623</v>
      </c>
      <c r="C505">
        <v>2006</v>
      </c>
      <c r="D505" t="s">
        <v>211</v>
      </c>
      <c r="G505" s="7">
        <v>8</v>
      </c>
      <c r="I505" s="7">
        <f t="shared" si="29"/>
        <v>8</v>
      </c>
      <c r="J505" s="9">
        <f t="shared" si="30"/>
        <v>8</v>
      </c>
    </row>
    <row r="506" spans="1:10">
      <c r="A506" s="1">
        <v>44</v>
      </c>
      <c r="B506" t="s">
        <v>778</v>
      </c>
      <c r="C506">
        <v>2007</v>
      </c>
      <c r="D506" t="s">
        <v>246</v>
      </c>
      <c r="E506" s="1"/>
      <c r="H506" s="7">
        <v>7</v>
      </c>
      <c r="I506" s="7">
        <f t="shared" si="29"/>
        <v>7</v>
      </c>
      <c r="J506" s="9">
        <f t="shared" si="30"/>
        <v>7</v>
      </c>
    </row>
    <row r="507" spans="1:10">
      <c r="A507" s="1">
        <v>45</v>
      </c>
      <c r="B507" t="s">
        <v>624</v>
      </c>
      <c r="C507">
        <v>2006</v>
      </c>
      <c r="D507" t="s">
        <v>193</v>
      </c>
      <c r="G507" s="7">
        <v>6</v>
      </c>
      <c r="I507" s="7">
        <f t="shared" si="29"/>
        <v>6</v>
      </c>
      <c r="J507" s="9">
        <f t="shared" si="30"/>
        <v>6</v>
      </c>
    </row>
    <row r="508" spans="1:10">
      <c r="B508" t="s">
        <v>314</v>
      </c>
      <c r="C508">
        <v>2007</v>
      </c>
      <c r="D508" t="s">
        <v>195</v>
      </c>
      <c r="E508" s="1">
        <v>6</v>
      </c>
      <c r="I508" s="7">
        <f t="shared" si="29"/>
        <v>6</v>
      </c>
      <c r="J508" s="9">
        <f t="shared" si="30"/>
        <v>6</v>
      </c>
    </row>
    <row r="509" spans="1:10">
      <c r="A509" s="1">
        <v>47</v>
      </c>
      <c r="B509" t="s">
        <v>315</v>
      </c>
      <c r="C509">
        <v>2006</v>
      </c>
      <c r="D509" t="s">
        <v>202</v>
      </c>
      <c r="E509" s="1">
        <v>5</v>
      </c>
      <c r="I509" s="7">
        <f t="shared" si="29"/>
        <v>5</v>
      </c>
      <c r="J509" s="9">
        <f t="shared" si="30"/>
        <v>5</v>
      </c>
    </row>
    <row r="510" spans="1:10">
      <c r="B510" t="s">
        <v>779</v>
      </c>
      <c r="C510">
        <v>2006</v>
      </c>
      <c r="D510" t="s">
        <v>200</v>
      </c>
      <c r="E510" s="1"/>
      <c r="H510" s="7">
        <v>5</v>
      </c>
      <c r="I510" s="7">
        <f t="shared" si="29"/>
        <v>5</v>
      </c>
      <c r="J510" s="9">
        <f t="shared" si="30"/>
        <v>5</v>
      </c>
    </row>
    <row r="511" spans="1:10">
      <c r="A511" s="1">
        <v>49</v>
      </c>
      <c r="B511" t="s">
        <v>316</v>
      </c>
      <c r="C511">
        <v>2006</v>
      </c>
      <c r="D511" t="s">
        <v>214</v>
      </c>
      <c r="E511" s="1">
        <v>4</v>
      </c>
      <c r="H511" s="7">
        <v>0</v>
      </c>
      <c r="I511" s="7">
        <f t="shared" si="29"/>
        <v>4</v>
      </c>
      <c r="J511" s="9">
        <f t="shared" si="30"/>
        <v>4</v>
      </c>
    </row>
    <row r="512" spans="1:10">
      <c r="A512" s="1">
        <v>50</v>
      </c>
      <c r="B512" t="s">
        <v>780</v>
      </c>
      <c r="C512">
        <v>2006</v>
      </c>
      <c r="D512" t="s">
        <v>290</v>
      </c>
      <c r="E512" s="1"/>
      <c r="H512" s="7">
        <v>3</v>
      </c>
      <c r="I512" s="7">
        <f t="shared" si="29"/>
        <v>3</v>
      </c>
      <c r="J512" s="9">
        <f t="shared" si="30"/>
        <v>3</v>
      </c>
    </row>
    <row r="513" spans="1:10">
      <c r="A513" s="1">
        <v>51</v>
      </c>
      <c r="B513" t="s">
        <v>320</v>
      </c>
      <c r="C513">
        <v>2007</v>
      </c>
      <c r="D513" t="s">
        <v>214</v>
      </c>
      <c r="E513" s="1">
        <v>1</v>
      </c>
      <c r="G513" s="7">
        <v>0</v>
      </c>
      <c r="H513" s="7">
        <v>1</v>
      </c>
      <c r="I513" s="7">
        <f t="shared" si="29"/>
        <v>2</v>
      </c>
      <c r="J513" s="9">
        <f t="shared" si="30"/>
        <v>2</v>
      </c>
    </row>
    <row r="514" spans="1:10">
      <c r="B514" t="s">
        <v>627</v>
      </c>
      <c r="C514">
        <v>2007</v>
      </c>
      <c r="D514" t="s">
        <v>193</v>
      </c>
      <c r="G514" s="7">
        <v>2</v>
      </c>
      <c r="I514" s="7">
        <f t="shared" si="29"/>
        <v>2</v>
      </c>
      <c r="J514" s="9">
        <f t="shared" si="30"/>
        <v>2</v>
      </c>
    </row>
    <row r="515" spans="1:10">
      <c r="B515" t="s">
        <v>781</v>
      </c>
      <c r="C515">
        <v>2006</v>
      </c>
      <c r="D515" t="s">
        <v>193</v>
      </c>
      <c r="E515" s="1"/>
      <c r="H515" s="7">
        <v>2</v>
      </c>
      <c r="I515" s="7">
        <f t="shared" si="29"/>
        <v>2</v>
      </c>
      <c r="J515" s="9">
        <f t="shared" si="30"/>
        <v>2</v>
      </c>
    </row>
    <row r="516" spans="1:10">
      <c r="A516" s="1">
        <v>54</v>
      </c>
      <c r="B516" t="s">
        <v>628</v>
      </c>
      <c r="C516">
        <v>2006</v>
      </c>
      <c r="D516" t="s">
        <v>214</v>
      </c>
      <c r="G516" s="7">
        <v>1</v>
      </c>
      <c r="I516" s="7">
        <f t="shared" si="29"/>
        <v>1</v>
      </c>
      <c r="J516" s="9">
        <f t="shared" si="30"/>
        <v>1</v>
      </c>
    </row>
    <row r="517" spans="1:10">
      <c r="B517" t="s">
        <v>340</v>
      </c>
      <c r="C517">
        <v>2007</v>
      </c>
      <c r="D517" t="s">
        <v>214</v>
      </c>
      <c r="E517" s="1">
        <v>0</v>
      </c>
      <c r="I517" s="7">
        <f t="shared" si="29"/>
        <v>0</v>
      </c>
      <c r="J517" s="9">
        <f t="shared" si="30"/>
        <v>0</v>
      </c>
    </row>
    <row r="518" spans="1:10">
      <c r="B518" t="s">
        <v>341</v>
      </c>
      <c r="C518">
        <v>2006</v>
      </c>
      <c r="D518" t="s">
        <v>214</v>
      </c>
      <c r="E518" s="1">
        <v>0</v>
      </c>
      <c r="G518" s="7">
        <v>0</v>
      </c>
      <c r="H518" s="7">
        <v>0</v>
      </c>
      <c r="I518" s="7">
        <f t="shared" si="29"/>
        <v>0</v>
      </c>
      <c r="J518" s="9">
        <f t="shared" si="30"/>
        <v>0</v>
      </c>
    </row>
    <row r="519" spans="1:10">
      <c r="B519" t="s">
        <v>331</v>
      </c>
      <c r="C519">
        <v>2007</v>
      </c>
      <c r="D519" t="s">
        <v>318</v>
      </c>
      <c r="E519" s="1">
        <v>0</v>
      </c>
      <c r="I519" s="7">
        <f t="shared" si="29"/>
        <v>0</v>
      </c>
      <c r="J519" s="9">
        <f t="shared" si="30"/>
        <v>0</v>
      </c>
    </row>
    <row r="520" spans="1:10">
      <c r="B520" t="s">
        <v>324</v>
      </c>
      <c r="C520">
        <v>2007</v>
      </c>
      <c r="D520" t="s">
        <v>200</v>
      </c>
      <c r="E520" s="1">
        <v>0</v>
      </c>
      <c r="I520" s="7">
        <f t="shared" si="29"/>
        <v>0</v>
      </c>
      <c r="J520" s="9">
        <f t="shared" si="30"/>
        <v>0</v>
      </c>
    </row>
    <row r="521" spans="1:10">
      <c r="B521" t="s">
        <v>636</v>
      </c>
      <c r="C521">
        <v>2007</v>
      </c>
      <c r="D521" t="s">
        <v>200</v>
      </c>
      <c r="G521" s="7">
        <v>0</v>
      </c>
      <c r="H521" s="7">
        <v>0</v>
      </c>
      <c r="I521" s="7">
        <f t="shared" si="29"/>
        <v>0</v>
      </c>
      <c r="J521" s="9">
        <f t="shared" si="30"/>
        <v>0</v>
      </c>
    </row>
    <row r="522" spans="1:10">
      <c r="B522" t="s">
        <v>630</v>
      </c>
      <c r="C522">
        <v>2007</v>
      </c>
      <c r="D522" t="s">
        <v>198</v>
      </c>
      <c r="G522" s="7">
        <v>0</v>
      </c>
      <c r="I522" s="7">
        <f t="shared" si="29"/>
        <v>0</v>
      </c>
      <c r="J522" s="9">
        <f t="shared" si="30"/>
        <v>0</v>
      </c>
    </row>
    <row r="523" spans="1:10">
      <c r="B523" t="s">
        <v>631</v>
      </c>
      <c r="C523">
        <v>2006</v>
      </c>
      <c r="D523" t="s">
        <v>200</v>
      </c>
      <c r="G523" s="7">
        <v>0</v>
      </c>
      <c r="I523" s="7">
        <f t="shared" si="29"/>
        <v>0</v>
      </c>
      <c r="J523" s="9">
        <f t="shared" si="30"/>
        <v>0</v>
      </c>
    </row>
    <row r="524" spans="1:10">
      <c r="B524" t="s">
        <v>633</v>
      </c>
      <c r="C524">
        <v>2006</v>
      </c>
      <c r="D524" t="s">
        <v>594</v>
      </c>
      <c r="G524" s="7">
        <v>0</v>
      </c>
      <c r="I524" s="7">
        <f t="shared" si="29"/>
        <v>0</v>
      </c>
      <c r="J524" s="9">
        <f t="shared" si="30"/>
        <v>0</v>
      </c>
    </row>
    <row r="525" spans="1:10">
      <c r="B525" t="s">
        <v>328</v>
      </c>
      <c r="C525">
        <v>2006</v>
      </c>
      <c r="D525" t="s">
        <v>200</v>
      </c>
      <c r="E525" s="1">
        <v>0</v>
      </c>
      <c r="G525" s="7">
        <v>0</v>
      </c>
      <c r="H525" s="7">
        <v>0</v>
      </c>
      <c r="I525" s="7">
        <f t="shared" si="29"/>
        <v>0</v>
      </c>
      <c r="J525" s="9">
        <f t="shared" si="30"/>
        <v>0</v>
      </c>
    </row>
    <row r="526" spans="1:10">
      <c r="B526" t="s">
        <v>335</v>
      </c>
      <c r="C526">
        <v>2006</v>
      </c>
      <c r="D526" t="s">
        <v>211</v>
      </c>
      <c r="E526" s="1">
        <v>0</v>
      </c>
      <c r="I526" s="7">
        <f t="shared" si="29"/>
        <v>0</v>
      </c>
      <c r="J526" s="9">
        <f t="shared" si="30"/>
        <v>0</v>
      </c>
    </row>
    <row r="527" spans="1:10">
      <c r="B527" t="s">
        <v>342</v>
      </c>
      <c r="C527">
        <v>2006</v>
      </c>
      <c r="D527" t="s">
        <v>211</v>
      </c>
      <c r="E527" s="1">
        <v>0</v>
      </c>
      <c r="G527" s="7">
        <v>0</v>
      </c>
      <c r="I527" s="7">
        <f t="shared" ref="I527:I552" si="31">SUM(E527:H527)</f>
        <v>0</v>
      </c>
      <c r="J527" s="9">
        <f t="shared" si="30"/>
        <v>0</v>
      </c>
    </row>
    <row r="528" spans="1:10">
      <c r="B528" t="s">
        <v>637</v>
      </c>
      <c r="C528">
        <v>2007</v>
      </c>
      <c r="D528" t="s">
        <v>214</v>
      </c>
      <c r="G528" s="7">
        <v>0</v>
      </c>
      <c r="I528" s="7">
        <f t="shared" si="31"/>
        <v>0</v>
      </c>
      <c r="J528" s="9">
        <f t="shared" si="30"/>
        <v>0</v>
      </c>
    </row>
    <row r="529" spans="2:10">
      <c r="B529" t="s">
        <v>334</v>
      </c>
      <c r="C529">
        <v>2007</v>
      </c>
      <c r="D529" t="s">
        <v>214</v>
      </c>
      <c r="E529" s="1">
        <v>0</v>
      </c>
      <c r="G529" s="7">
        <v>0</v>
      </c>
      <c r="H529" s="7">
        <v>0</v>
      </c>
      <c r="I529" s="7">
        <f t="shared" si="31"/>
        <v>0</v>
      </c>
      <c r="J529" s="9">
        <f t="shared" ref="J529:J552" si="32">I529</f>
        <v>0</v>
      </c>
    </row>
    <row r="530" spans="2:10">
      <c r="B530" t="s">
        <v>333</v>
      </c>
      <c r="C530">
        <v>2007</v>
      </c>
      <c r="D530" t="s">
        <v>214</v>
      </c>
      <c r="E530" s="1">
        <v>0</v>
      </c>
      <c r="G530" s="7">
        <v>0</v>
      </c>
      <c r="H530" s="7">
        <v>0</v>
      </c>
      <c r="I530" s="7">
        <f t="shared" si="31"/>
        <v>0</v>
      </c>
      <c r="J530" s="9">
        <f t="shared" si="32"/>
        <v>0</v>
      </c>
    </row>
    <row r="531" spans="2:10">
      <c r="B531" t="s">
        <v>325</v>
      </c>
      <c r="C531">
        <v>2007</v>
      </c>
      <c r="D531" t="s">
        <v>200</v>
      </c>
      <c r="E531" s="1">
        <v>0</v>
      </c>
      <c r="I531" s="7">
        <f t="shared" si="31"/>
        <v>0</v>
      </c>
      <c r="J531" s="9">
        <f t="shared" si="32"/>
        <v>0</v>
      </c>
    </row>
    <row r="532" spans="2:10">
      <c r="B532" t="s">
        <v>339</v>
      </c>
      <c r="C532">
        <v>2006</v>
      </c>
      <c r="D532" t="s">
        <v>200</v>
      </c>
      <c r="E532" s="1">
        <v>0</v>
      </c>
      <c r="I532" s="7">
        <f t="shared" si="31"/>
        <v>0</v>
      </c>
      <c r="J532" s="9">
        <f t="shared" si="32"/>
        <v>0</v>
      </c>
    </row>
    <row r="533" spans="2:10">
      <c r="B533" t="s">
        <v>329</v>
      </c>
      <c r="C533">
        <v>2007</v>
      </c>
      <c r="D533" t="s">
        <v>200</v>
      </c>
      <c r="E533" s="1">
        <v>0</v>
      </c>
      <c r="I533" s="7">
        <f t="shared" si="31"/>
        <v>0</v>
      </c>
      <c r="J533" s="9">
        <f t="shared" si="32"/>
        <v>0</v>
      </c>
    </row>
    <row r="534" spans="2:10">
      <c r="B534" t="s">
        <v>323</v>
      </c>
      <c r="C534">
        <v>2006</v>
      </c>
      <c r="D534" t="s">
        <v>204</v>
      </c>
      <c r="E534" s="1">
        <v>0</v>
      </c>
      <c r="H534" s="7">
        <v>0</v>
      </c>
      <c r="I534" s="7">
        <f t="shared" si="31"/>
        <v>0</v>
      </c>
      <c r="J534" s="9">
        <f t="shared" si="32"/>
        <v>0</v>
      </c>
    </row>
    <row r="535" spans="2:10">
      <c r="B535" t="s">
        <v>338</v>
      </c>
      <c r="C535">
        <v>2007</v>
      </c>
      <c r="D535" t="s">
        <v>200</v>
      </c>
      <c r="E535" s="1">
        <v>0</v>
      </c>
      <c r="I535" s="7">
        <f t="shared" si="31"/>
        <v>0</v>
      </c>
      <c r="J535" s="9">
        <f t="shared" si="32"/>
        <v>0</v>
      </c>
    </row>
    <row r="536" spans="2:10">
      <c r="B536" t="s">
        <v>634</v>
      </c>
      <c r="C536">
        <v>2007</v>
      </c>
      <c r="D536" t="s">
        <v>193</v>
      </c>
      <c r="G536" s="7">
        <v>0</v>
      </c>
      <c r="I536" s="7">
        <f t="shared" si="31"/>
        <v>0</v>
      </c>
      <c r="J536" s="9">
        <f t="shared" si="32"/>
        <v>0</v>
      </c>
    </row>
    <row r="537" spans="2:10">
      <c r="B537" t="s">
        <v>337</v>
      </c>
      <c r="C537">
        <v>2006</v>
      </c>
      <c r="D537" t="s">
        <v>303</v>
      </c>
      <c r="E537" s="1">
        <v>0</v>
      </c>
      <c r="G537" s="7">
        <v>0</v>
      </c>
      <c r="H537" s="7">
        <v>0</v>
      </c>
      <c r="I537" s="7">
        <f t="shared" si="31"/>
        <v>0</v>
      </c>
      <c r="J537" s="9">
        <f t="shared" si="32"/>
        <v>0</v>
      </c>
    </row>
    <row r="538" spans="2:10">
      <c r="B538" t="s">
        <v>635</v>
      </c>
      <c r="C538">
        <v>2007</v>
      </c>
      <c r="D538" t="s">
        <v>193</v>
      </c>
      <c r="G538" s="7">
        <v>0</v>
      </c>
      <c r="H538" s="7">
        <v>0</v>
      </c>
      <c r="I538" s="7">
        <f t="shared" si="31"/>
        <v>0</v>
      </c>
      <c r="J538" s="9">
        <f t="shared" si="32"/>
        <v>0</v>
      </c>
    </row>
    <row r="539" spans="2:10">
      <c r="B539" t="s">
        <v>326</v>
      </c>
      <c r="C539">
        <v>2006</v>
      </c>
      <c r="D539" t="s">
        <v>303</v>
      </c>
      <c r="E539" s="1">
        <v>0</v>
      </c>
      <c r="G539" s="7">
        <v>0</v>
      </c>
      <c r="H539" s="7">
        <v>0</v>
      </c>
      <c r="I539" s="7">
        <f t="shared" si="31"/>
        <v>0</v>
      </c>
      <c r="J539" s="9">
        <f t="shared" si="32"/>
        <v>0</v>
      </c>
    </row>
    <row r="540" spans="2:10">
      <c r="B540" t="s">
        <v>336</v>
      </c>
      <c r="C540">
        <v>2006</v>
      </c>
      <c r="D540" t="s">
        <v>303</v>
      </c>
      <c r="E540" s="1">
        <v>0</v>
      </c>
      <c r="I540" s="7">
        <f t="shared" si="31"/>
        <v>0</v>
      </c>
      <c r="J540" s="9">
        <f t="shared" si="32"/>
        <v>0</v>
      </c>
    </row>
    <row r="541" spans="2:10">
      <c r="B541" t="s">
        <v>327</v>
      </c>
      <c r="C541">
        <v>2006</v>
      </c>
      <c r="D541" t="s">
        <v>318</v>
      </c>
      <c r="E541" s="1">
        <v>0</v>
      </c>
      <c r="I541" s="7">
        <f t="shared" si="31"/>
        <v>0</v>
      </c>
      <c r="J541" s="9">
        <f t="shared" si="32"/>
        <v>0</v>
      </c>
    </row>
    <row r="542" spans="2:10">
      <c r="B542" t="s">
        <v>632</v>
      </c>
      <c r="C542">
        <v>2006</v>
      </c>
      <c r="D542" t="s">
        <v>594</v>
      </c>
      <c r="G542" s="7">
        <v>0</v>
      </c>
      <c r="I542" s="7">
        <f t="shared" si="31"/>
        <v>0</v>
      </c>
      <c r="J542" s="9">
        <f t="shared" si="32"/>
        <v>0</v>
      </c>
    </row>
    <row r="543" spans="2:10">
      <c r="B543" t="s">
        <v>332</v>
      </c>
      <c r="C543">
        <v>2007</v>
      </c>
      <c r="D543" t="s">
        <v>214</v>
      </c>
      <c r="E543" s="1">
        <v>0</v>
      </c>
      <c r="G543" s="7">
        <v>0</v>
      </c>
      <c r="I543" s="7">
        <f t="shared" si="31"/>
        <v>0</v>
      </c>
      <c r="J543" s="9">
        <f t="shared" si="32"/>
        <v>0</v>
      </c>
    </row>
    <row r="544" spans="2:10">
      <c r="B544" t="s">
        <v>322</v>
      </c>
      <c r="C544">
        <v>2006</v>
      </c>
      <c r="D544" t="s">
        <v>202</v>
      </c>
      <c r="E544" s="1">
        <v>0</v>
      </c>
      <c r="I544" s="7">
        <f t="shared" si="31"/>
        <v>0</v>
      </c>
      <c r="J544" s="9">
        <f t="shared" si="32"/>
        <v>0</v>
      </c>
    </row>
    <row r="545" spans="1:10">
      <c r="B545" t="s">
        <v>330</v>
      </c>
      <c r="C545">
        <v>2006</v>
      </c>
      <c r="D545" t="s">
        <v>214</v>
      </c>
      <c r="E545" s="1">
        <v>0</v>
      </c>
      <c r="G545" s="7">
        <v>0</v>
      </c>
      <c r="H545" s="7">
        <v>0</v>
      </c>
      <c r="I545" s="7">
        <f t="shared" si="31"/>
        <v>0</v>
      </c>
      <c r="J545" s="9">
        <f t="shared" si="32"/>
        <v>0</v>
      </c>
    </row>
    <row r="546" spans="1:10">
      <c r="B546" t="s">
        <v>629</v>
      </c>
      <c r="C546">
        <v>2007</v>
      </c>
      <c r="D546" t="s">
        <v>193</v>
      </c>
      <c r="G546" s="7">
        <v>0</v>
      </c>
      <c r="I546" s="7">
        <f t="shared" si="31"/>
        <v>0</v>
      </c>
      <c r="J546" s="9">
        <f t="shared" si="32"/>
        <v>0</v>
      </c>
    </row>
    <row r="547" spans="1:10">
      <c r="B547" t="s">
        <v>321</v>
      </c>
      <c r="C547">
        <v>2007</v>
      </c>
      <c r="D547" t="s">
        <v>193</v>
      </c>
      <c r="E547" s="1">
        <v>0</v>
      </c>
      <c r="I547" s="7">
        <f t="shared" si="31"/>
        <v>0</v>
      </c>
      <c r="J547" s="9">
        <f t="shared" si="32"/>
        <v>0</v>
      </c>
    </row>
    <row r="548" spans="1:10">
      <c r="B548" t="s">
        <v>782</v>
      </c>
      <c r="C548">
        <v>2007</v>
      </c>
      <c r="D548" t="s">
        <v>290</v>
      </c>
      <c r="E548" s="1"/>
      <c r="H548" s="7">
        <v>0</v>
      </c>
      <c r="I548" s="7">
        <f t="shared" si="31"/>
        <v>0</v>
      </c>
      <c r="J548" s="9">
        <f t="shared" si="32"/>
        <v>0</v>
      </c>
    </row>
    <row r="549" spans="1:10">
      <c r="B549" t="s">
        <v>783</v>
      </c>
      <c r="C549">
        <v>2007</v>
      </c>
      <c r="D549" t="s">
        <v>198</v>
      </c>
      <c r="E549" s="1"/>
      <c r="H549" s="7">
        <v>0</v>
      </c>
      <c r="I549" s="7">
        <f t="shared" si="31"/>
        <v>0</v>
      </c>
      <c r="J549" s="9">
        <f t="shared" si="32"/>
        <v>0</v>
      </c>
    </row>
    <row r="550" spans="1:10">
      <c r="B550" t="s">
        <v>784</v>
      </c>
      <c r="C550">
        <v>2007</v>
      </c>
      <c r="D550" t="s">
        <v>246</v>
      </c>
      <c r="E550" s="1"/>
      <c r="H550" s="7">
        <v>0</v>
      </c>
      <c r="I550" s="7">
        <f t="shared" si="31"/>
        <v>0</v>
      </c>
      <c r="J550" s="9">
        <f t="shared" si="32"/>
        <v>0</v>
      </c>
    </row>
    <row r="551" spans="1:10">
      <c r="B551" t="s">
        <v>785</v>
      </c>
      <c r="C551">
        <v>2007</v>
      </c>
      <c r="D551" t="s">
        <v>214</v>
      </c>
      <c r="E551" s="1"/>
      <c r="H551" s="7">
        <v>0</v>
      </c>
      <c r="I551" s="7">
        <f t="shared" si="31"/>
        <v>0</v>
      </c>
      <c r="J551" s="9">
        <f t="shared" si="32"/>
        <v>0</v>
      </c>
    </row>
    <row r="552" spans="1:10">
      <c r="B552" t="s">
        <v>786</v>
      </c>
      <c r="C552">
        <v>2007</v>
      </c>
      <c r="D552" t="s">
        <v>214</v>
      </c>
      <c r="E552" s="1"/>
      <c r="H552" s="7">
        <v>0</v>
      </c>
      <c r="I552" s="7">
        <f t="shared" si="31"/>
        <v>0</v>
      </c>
      <c r="J552" s="9">
        <f t="shared" si="32"/>
        <v>0</v>
      </c>
    </row>
    <row r="554" spans="1:10">
      <c r="B554" t="s">
        <v>532</v>
      </c>
    </row>
    <row r="556" spans="1:10" ht="28.5" customHeight="1">
      <c r="A556" s="4" t="s">
        <v>0</v>
      </c>
      <c r="B556" s="4" t="s">
        <v>1</v>
      </c>
      <c r="C556" s="4" t="s">
        <v>2</v>
      </c>
      <c r="D556" s="4" t="s">
        <v>3</v>
      </c>
      <c r="E556" s="4">
        <v>1</v>
      </c>
      <c r="F556" s="4">
        <v>2</v>
      </c>
      <c r="G556" s="4">
        <v>3</v>
      </c>
      <c r="H556" s="4">
        <v>4</v>
      </c>
      <c r="I556" s="4" t="s">
        <v>4</v>
      </c>
      <c r="J556" s="8" t="s">
        <v>827</v>
      </c>
    </row>
    <row r="557" spans="1:10">
      <c r="A557" s="1">
        <v>1</v>
      </c>
      <c r="B557" t="s">
        <v>343</v>
      </c>
      <c r="C557">
        <v>2006</v>
      </c>
      <c r="D557" t="s">
        <v>318</v>
      </c>
      <c r="E557" s="1">
        <v>50</v>
      </c>
      <c r="F557" s="7">
        <v>50</v>
      </c>
      <c r="G557" s="7">
        <v>50</v>
      </c>
      <c r="H557" s="7">
        <v>50</v>
      </c>
      <c r="I557" s="7">
        <f t="shared" ref="I557:I588" si="33">SUM(E557:H557)</f>
        <v>200</v>
      </c>
      <c r="J557" s="9">
        <f>E557+F557+G557</f>
        <v>150</v>
      </c>
    </row>
    <row r="558" spans="1:10">
      <c r="A558" s="1">
        <v>2</v>
      </c>
      <c r="B558" t="s">
        <v>344</v>
      </c>
      <c r="C558">
        <v>2006</v>
      </c>
      <c r="D558" t="s">
        <v>200</v>
      </c>
      <c r="E558" s="1">
        <v>45</v>
      </c>
      <c r="G558" s="7">
        <v>45</v>
      </c>
      <c r="H558" s="7">
        <v>40</v>
      </c>
      <c r="I558" s="7">
        <f t="shared" si="33"/>
        <v>130</v>
      </c>
      <c r="J558" s="9">
        <f>I558</f>
        <v>130</v>
      </c>
    </row>
    <row r="559" spans="1:10">
      <c r="A559" s="1">
        <v>3</v>
      </c>
      <c r="B559" t="s">
        <v>350</v>
      </c>
      <c r="C559">
        <v>2006</v>
      </c>
      <c r="D559" t="s">
        <v>195</v>
      </c>
      <c r="E559" s="1">
        <v>24</v>
      </c>
      <c r="F559" s="7">
        <v>45</v>
      </c>
      <c r="G559" s="7">
        <v>32</v>
      </c>
      <c r="I559" s="7">
        <f t="shared" si="33"/>
        <v>101</v>
      </c>
      <c r="J559" s="9">
        <f t="shared" ref="J559:J622" si="34">I559</f>
        <v>101</v>
      </c>
    </row>
    <row r="560" spans="1:10">
      <c r="A560" s="1">
        <v>4</v>
      </c>
      <c r="B560" t="s">
        <v>347</v>
      </c>
      <c r="C560">
        <v>2006</v>
      </c>
      <c r="D560" t="s">
        <v>214</v>
      </c>
      <c r="E560" s="1">
        <v>32</v>
      </c>
      <c r="G560" s="7">
        <v>26</v>
      </c>
      <c r="H560" s="7">
        <v>26</v>
      </c>
      <c r="I560" s="7">
        <f t="shared" si="33"/>
        <v>84</v>
      </c>
      <c r="J560" s="9">
        <f t="shared" si="34"/>
        <v>84</v>
      </c>
    </row>
    <row r="561" spans="1:10">
      <c r="A561" s="1">
        <v>5</v>
      </c>
      <c r="B561" t="s">
        <v>360</v>
      </c>
      <c r="C561">
        <v>2006</v>
      </c>
      <c r="D561" t="s">
        <v>193</v>
      </c>
      <c r="E561" s="1">
        <v>13</v>
      </c>
      <c r="G561" s="7">
        <v>29</v>
      </c>
      <c r="H561" s="7">
        <v>36</v>
      </c>
      <c r="I561" s="7">
        <f t="shared" si="33"/>
        <v>78</v>
      </c>
      <c r="J561" s="9">
        <f t="shared" si="34"/>
        <v>78</v>
      </c>
    </row>
    <row r="562" spans="1:10">
      <c r="A562" s="1">
        <v>6</v>
      </c>
      <c r="B562" t="s">
        <v>345</v>
      </c>
      <c r="C562">
        <v>2006</v>
      </c>
      <c r="D562" t="s">
        <v>200</v>
      </c>
      <c r="E562" s="1">
        <v>40</v>
      </c>
      <c r="G562" s="7">
        <v>11</v>
      </c>
      <c r="H562" s="7">
        <v>24</v>
      </c>
      <c r="I562" s="7">
        <f t="shared" si="33"/>
        <v>75</v>
      </c>
      <c r="J562" s="9">
        <f t="shared" si="34"/>
        <v>75</v>
      </c>
    </row>
    <row r="563" spans="1:10">
      <c r="A563" s="1">
        <v>7</v>
      </c>
      <c r="B563" t="s">
        <v>348</v>
      </c>
      <c r="C563">
        <v>2006</v>
      </c>
      <c r="D563" t="s">
        <v>214</v>
      </c>
      <c r="E563" s="1">
        <v>29</v>
      </c>
      <c r="G563" s="7">
        <v>12</v>
      </c>
      <c r="H563" s="7">
        <v>32</v>
      </c>
      <c r="I563" s="7">
        <f t="shared" si="33"/>
        <v>73</v>
      </c>
      <c r="J563" s="9">
        <f t="shared" si="34"/>
        <v>73</v>
      </c>
    </row>
    <row r="564" spans="1:10">
      <c r="A564" s="1">
        <v>8</v>
      </c>
      <c r="B564" t="s">
        <v>346</v>
      </c>
      <c r="C564">
        <v>2006</v>
      </c>
      <c r="D564" t="s">
        <v>193</v>
      </c>
      <c r="E564" s="1">
        <v>36</v>
      </c>
      <c r="G564" s="7">
        <v>36</v>
      </c>
      <c r="I564" s="7">
        <f t="shared" si="33"/>
        <v>72</v>
      </c>
      <c r="J564" s="9">
        <f t="shared" si="34"/>
        <v>72</v>
      </c>
    </row>
    <row r="565" spans="1:10">
      <c r="A565" s="1">
        <v>9</v>
      </c>
      <c r="B565" t="s">
        <v>352</v>
      </c>
      <c r="C565">
        <v>2006</v>
      </c>
      <c r="D565" t="s">
        <v>200</v>
      </c>
      <c r="E565" s="1">
        <v>21</v>
      </c>
      <c r="G565" s="7">
        <v>24</v>
      </c>
      <c r="H565" s="7">
        <v>19</v>
      </c>
      <c r="I565" s="7">
        <f t="shared" si="33"/>
        <v>64</v>
      </c>
      <c r="J565" s="9">
        <f t="shared" si="34"/>
        <v>64</v>
      </c>
    </row>
    <row r="566" spans="1:10">
      <c r="B566" t="s">
        <v>351</v>
      </c>
      <c r="C566">
        <v>2006</v>
      </c>
      <c r="D566" t="s">
        <v>211</v>
      </c>
      <c r="E566" s="1">
        <v>22</v>
      </c>
      <c r="G566" s="7">
        <v>20</v>
      </c>
      <c r="H566" s="7">
        <v>22</v>
      </c>
      <c r="I566" s="7">
        <f t="shared" si="33"/>
        <v>64</v>
      </c>
      <c r="J566" s="9">
        <f t="shared" si="34"/>
        <v>64</v>
      </c>
    </row>
    <row r="567" spans="1:10">
      <c r="A567" s="1">
        <v>11</v>
      </c>
      <c r="B567" t="s">
        <v>353</v>
      </c>
      <c r="C567">
        <v>2006</v>
      </c>
      <c r="D567" t="s">
        <v>211</v>
      </c>
      <c r="E567" s="1">
        <v>20</v>
      </c>
      <c r="G567" s="7">
        <v>40</v>
      </c>
      <c r="I567" s="7">
        <f t="shared" si="33"/>
        <v>60</v>
      </c>
      <c r="J567" s="9">
        <f t="shared" si="34"/>
        <v>60</v>
      </c>
    </row>
    <row r="568" spans="1:10">
      <c r="B568" t="s">
        <v>569</v>
      </c>
      <c r="C568">
        <v>2007</v>
      </c>
      <c r="D568" t="s">
        <v>564</v>
      </c>
      <c r="E568" s="1"/>
      <c r="F568" s="7">
        <v>40</v>
      </c>
      <c r="H568" s="7">
        <v>20</v>
      </c>
      <c r="I568" s="7">
        <f t="shared" si="33"/>
        <v>60</v>
      </c>
      <c r="J568" s="9">
        <f t="shared" si="34"/>
        <v>60</v>
      </c>
    </row>
    <row r="569" spans="1:10">
      <c r="A569" s="1">
        <v>13</v>
      </c>
      <c r="B569" t="s">
        <v>378</v>
      </c>
      <c r="C569">
        <v>2006</v>
      </c>
      <c r="D569" t="s">
        <v>303</v>
      </c>
      <c r="E569" s="1">
        <v>0</v>
      </c>
      <c r="G569" s="7">
        <v>22</v>
      </c>
      <c r="H569" s="7">
        <v>29</v>
      </c>
      <c r="I569" s="7">
        <f t="shared" si="33"/>
        <v>51</v>
      </c>
      <c r="J569" s="9">
        <f t="shared" si="34"/>
        <v>51</v>
      </c>
    </row>
    <row r="570" spans="1:10">
      <c r="A570" s="1">
        <v>14</v>
      </c>
      <c r="B570" t="s">
        <v>349</v>
      </c>
      <c r="C570">
        <v>2007</v>
      </c>
      <c r="D570" t="s">
        <v>195</v>
      </c>
      <c r="E570" s="1">
        <v>26</v>
      </c>
      <c r="G570" s="7">
        <v>19</v>
      </c>
      <c r="I570" s="7">
        <f t="shared" si="33"/>
        <v>45</v>
      </c>
      <c r="J570" s="9">
        <f t="shared" si="34"/>
        <v>45</v>
      </c>
    </row>
    <row r="571" spans="1:10">
      <c r="B571" t="s">
        <v>787</v>
      </c>
      <c r="C571">
        <v>2006</v>
      </c>
      <c r="D571" t="s">
        <v>246</v>
      </c>
      <c r="E571" s="1"/>
      <c r="H571" s="7">
        <v>45</v>
      </c>
      <c r="I571" s="7">
        <f t="shared" si="33"/>
        <v>45</v>
      </c>
      <c r="J571" s="9">
        <f t="shared" si="34"/>
        <v>45</v>
      </c>
    </row>
    <row r="572" spans="1:10">
      <c r="A572" s="1">
        <v>16</v>
      </c>
      <c r="B572" t="s">
        <v>358</v>
      </c>
      <c r="C572">
        <v>2007</v>
      </c>
      <c r="D572" t="s">
        <v>193</v>
      </c>
      <c r="E572" s="1">
        <v>15</v>
      </c>
      <c r="G572" s="7">
        <v>15</v>
      </c>
      <c r="H572" s="7">
        <v>12</v>
      </c>
      <c r="I572" s="7">
        <f t="shared" si="33"/>
        <v>42</v>
      </c>
      <c r="J572" s="9">
        <f t="shared" si="34"/>
        <v>42</v>
      </c>
    </row>
    <row r="573" spans="1:10">
      <c r="A573" s="1">
        <v>17</v>
      </c>
      <c r="B573" t="s">
        <v>356</v>
      </c>
      <c r="C573">
        <v>2006</v>
      </c>
      <c r="D573" t="s">
        <v>318</v>
      </c>
      <c r="E573" s="1">
        <v>17</v>
      </c>
      <c r="G573" s="7">
        <v>6</v>
      </c>
      <c r="H573" s="7">
        <v>18</v>
      </c>
      <c r="I573" s="7">
        <f t="shared" si="33"/>
        <v>41</v>
      </c>
      <c r="J573" s="9">
        <f t="shared" si="34"/>
        <v>41</v>
      </c>
    </row>
    <row r="574" spans="1:10">
      <c r="A574" s="1">
        <v>18</v>
      </c>
      <c r="B574" t="s">
        <v>665</v>
      </c>
      <c r="C574">
        <v>2006</v>
      </c>
      <c r="D574" t="s">
        <v>198</v>
      </c>
      <c r="E574" s="1"/>
      <c r="G574" s="7">
        <v>18</v>
      </c>
      <c r="H574" s="7">
        <v>17</v>
      </c>
      <c r="I574" s="7">
        <f t="shared" si="33"/>
        <v>35</v>
      </c>
      <c r="J574" s="9">
        <f t="shared" si="34"/>
        <v>35</v>
      </c>
    </row>
    <row r="575" spans="1:10">
      <c r="A575" s="1">
        <v>19</v>
      </c>
      <c r="B575" t="s">
        <v>664</v>
      </c>
      <c r="C575">
        <v>2006</v>
      </c>
      <c r="D575" t="s">
        <v>202</v>
      </c>
      <c r="E575" s="1"/>
      <c r="G575" s="7">
        <v>21</v>
      </c>
      <c r="H575" s="7">
        <v>13</v>
      </c>
      <c r="I575" s="7">
        <f t="shared" si="33"/>
        <v>34</v>
      </c>
      <c r="J575" s="9">
        <f t="shared" si="34"/>
        <v>34</v>
      </c>
    </row>
    <row r="576" spans="1:10">
      <c r="A576" s="1">
        <v>20</v>
      </c>
      <c r="B576" t="s">
        <v>668</v>
      </c>
      <c r="C576">
        <v>2006</v>
      </c>
      <c r="D576" t="s">
        <v>198</v>
      </c>
      <c r="E576" s="1"/>
      <c r="G576" s="7">
        <v>13</v>
      </c>
      <c r="H576" s="7">
        <v>15</v>
      </c>
      <c r="I576" s="7">
        <f t="shared" si="33"/>
        <v>28</v>
      </c>
      <c r="J576" s="9">
        <f t="shared" si="34"/>
        <v>28</v>
      </c>
    </row>
    <row r="577" spans="1:10">
      <c r="A577" s="1">
        <v>21</v>
      </c>
      <c r="B577" t="s">
        <v>357</v>
      </c>
      <c r="C577">
        <v>2007</v>
      </c>
      <c r="D577" t="s">
        <v>193</v>
      </c>
      <c r="E577" s="1">
        <v>16</v>
      </c>
      <c r="G577" s="7">
        <v>8</v>
      </c>
      <c r="H577" s="7">
        <v>0</v>
      </c>
      <c r="I577" s="7">
        <f t="shared" si="33"/>
        <v>24</v>
      </c>
      <c r="J577" s="9">
        <f t="shared" si="34"/>
        <v>24</v>
      </c>
    </row>
    <row r="578" spans="1:10">
      <c r="B578" t="s">
        <v>667</v>
      </c>
      <c r="C578">
        <v>2006</v>
      </c>
      <c r="D578" t="s">
        <v>193</v>
      </c>
      <c r="E578" s="1"/>
      <c r="G578" s="7">
        <v>16</v>
      </c>
      <c r="H578" s="7">
        <v>8</v>
      </c>
      <c r="I578" s="7">
        <f t="shared" si="33"/>
        <v>24</v>
      </c>
      <c r="J578" s="9">
        <f t="shared" si="34"/>
        <v>24</v>
      </c>
    </row>
    <row r="579" spans="1:10">
      <c r="A579" s="1">
        <v>23</v>
      </c>
      <c r="B579" t="s">
        <v>670</v>
      </c>
      <c r="C579">
        <v>2007</v>
      </c>
      <c r="D579" t="s">
        <v>193</v>
      </c>
      <c r="E579" s="1"/>
      <c r="G579" s="7">
        <v>7</v>
      </c>
      <c r="H579" s="7">
        <v>16</v>
      </c>
      <c r="I579" s="7">
        <f t="shared" si="33"/>
        <v>23</v>
      </c>
      <c r="J579" s="9">
        <f t="shared" si="34"/>
        <v>23</v>
      </c>
    </row>
    <row r="580" spans="1:10">
      <c r="A580" s="1">
        <v>24</v>
      </c>
      <c r="B580" t="s">
        <v>365</v>
      </c>
      <c r="C580">
        <v>2007</v>
      </c>
      <c r="D580" t="s">
        <v>195</v>
      </c>
      <c r="E580" s="1">
        <v>8</v>
      </c>
      <c r="G580" s="7">
        <v>14</v>
      </c>
      <c r="I580" s="7">
        <f t="shared" si="33"/>
        <v>22</v>
      </c>
      <c r="J580" s="9">
        <f t="shared" si="34"/>
        <v>22</v>
      </c>
    </row>
    <row r="581" spans="1:10">
      <c r="A581" s="1">
        <v>25</v>
      </c>
      <c r="B581" t="s">
        <v>362</v>
      </c>
      <c r="C581">
        <v>2006</v>
      </c>
      <c r="D581" t="s">
        <v>246</v>
      </c>
      <c r="E581" s="1">
        <v>11</v>
      </c>
      <c r="H581" s="7">
        <v>10</v>
      </c>
      <c r="I581" s="7">
        <f t="shared" si="33"/>
        <v>21</v>
      </c>
      <c r="J581" s="9">
        <f t="shared" si="34"/>
        <v>21</v>
      </c>
    </row>
    <row r="582" spans="1:10">
      <c r="B582" t="s">
        <v>788</v>
      </c>
      <c r="C582">
        <v>2006</v>
      </c>
      <c r="D582" t="s">
        <v>246</v>
      </c>
      <c r="E582" s="1"/>
      <c r="H582" s="7">
        <v>21</v>
      </c>
      <c r="I582" s="7">
        <f t="shared" si="33"/>
        <v>21</v>
      </c>
      <c r="J582" s="9">
        <f t="shared" si="34"/>
        <v>21</v>
      </c>
    </row>
    <row r="583" spans="1:10">
      <c r="A583" s="1">
        <v>27</v>
      </c>
      <c r="B583" t="s">
        <v>354</v>
      </c>
      <c r="C583">
        <v>2006</v>
      </c>
      <c r="D583" t="s">
        <v>202</v>
      </c>
      <c r="E583" s="1">
        <v>19</v>
      </c>
      <c r="I583" s="7">
        <f t="shared" si="33"/>
        <v>19</v>
      </c>
      <c r="J583" s="9">
        <f t="shared" si="34"/>
        <v>19</v>
      </c>
    </row>
    <row r="584" spans="1:10">
      <c r="A584" s="1">
        <v>28</v>
      </c>
      <c r="B584" t="s">
        <v>355</v>
      </c>
      <c r="C584">
        <v>2006</v>
      </c>
      <c r="D584" t="s">
        <v>204</v>
      </c>
      <c r="E584" s="1">
        <v>18</v>
      </c>
      <c r="I584" s="7">
        <f t="shared" si="33"/>
        <v>18</v>
      </c>
      <c r="J584" s="9">
        <f t="shared" si="34"/>
        <v>18</v>
      </c>
    </row>
    <row r="585" spans="1:10">
      <c r="A585" s="1">
        <v>29</v>
      </c>
      <c r="B585" t="s">
        <v>666</v>
      </c>
      <c r="C585">
        <v>2006</v>
      </c>
      <c r="D585" t="s">
        <v>594</v>
      </c>
      <c r="E585" s="1"/>
      <c r="G585" s="7">
        <v>17</v>
      </c>
      <c r="I585" s="7">
        <f t="shared" si="33"/>
        <v>17</v>
      </c>
      <c r="J585" s="9">
        <f t="shared" si="34"/>
        <v>17</v>
      </c>
    </row>
    <row r="586" spans="1:10">
      <c r="A586" s="1">
        <v>30</v>
      </c>
      <c r="B586" t="s">
        <v>361</v>
      </c>
      <c r="C586">
        <v>2007</v>
      </c>
      <c r="D586" t="s">
        <v>214</v>
      </c>
      <c r="E586" s="1">
        <v>12</v>
      </c>
      <c r="G586" s="7">
        <v>0</v>
      </c>
      <c r="H586" s="7">
        <v>4</v>
      </c>
      <c r="I586" s="7">
        <f t="shared" si="33"/>
        <v>16</v>
      </c>
      <c r="J586" s="9">
        <f t="shared" si="34"/>
        <v>16</v>
      </c>
    </row>
    <row r="587" spans="1:10">
      <c r="A587" s="1">
        <v>31</v>
      </c>
      <c r="B587" t="s">
        <v>364</v>
      </c>
      <c r="C587">
        <v>2006</v>
      </c>
      <c r="D587" t="s">
        <v>200</v>
      </c>
      <c r="E587" s="1">
        <v>9</v>
      </c>
      <c r="H587" s="7">
        <v>6</v>
      </c>
      <c r="I587" s="7">
        <f t="shared" si="33"/>
        <v>15</v>
      </c>
      <c r="J587" s="9">
        <f t="shared" si="34"/>
        <v>15</v>
      </c>
    </row>
    <row r="588" spans="1:10">
      <c r="B588" t="s">
        <v>375</v>
      </c>
      <c r="C588">
        <v>2006</v>
      </c>
      <c r="D588" t="s">
        <v>214</v>
      </c>
      <c r="E588" s="1">
        <v>0</v>
      </c>
      <c r="G588" s="7">
        <v>1</v>
      </c>
      <c r="H588" s="7">
        <v>14</v>
      </c>
      <c r="I588" s="7">
        <f t="shared" si="33"/>
        <v>15</v>
      </c>
      <c r="J588" s="9">
        <f t="shared" si="34"/>
        <v>15</v>
      </c>
    </row>
    <row r="589" spans="1:10">
      <c r="A589" s="1">
        <v>33</v>
      </c>
      <c r="B589" t="s">
        <v>359</v>
      </c>
      <c r="C589">
        <v>2006</v>
      </c>
      <c r="D589" t="s">
        <v>200</v>
      </c>
      <c r="E589" s="1">
        <v>14</v>
      </c>
      <c r="I589" s="7">
        <f t="shared" ref="I589:I620" si="35">SUM(E589:H589)</f>
        <v>14</v>
      </c>
      <c r="J589" s="9">
        <f t="shared" si="34"/>
        <v>14</v>
      </c>
    </row>
    <row r="590" spans="1:10">
      <c r="A590" s="1">
        <v>34</v>
      </c>
      <c r="B590" t="s">
        <v>370</v>
      </c>
      <c r="C590">
        <v>2007</v>
      </c>
      <c r="D590" t="s">
        <v>195</v>
      </c>
      <c r="E590" s="1">
        <v>3</v>
      </c>
      <c r="G590" s="7">
        <v>10</v>
      </c>
      <c r="I590" s="7">
        <f t="shared" si="35"/>
        <v>13</v>
      </c>
      <c r="J590" s="9">
        <f t="shared" si="34"/>
        <v>13</v>
      </c>
    </row>
    <row r="591" spans="1:10">
      <c r="A591" s="1">
        <v>35</v>
      </c>
      <c r="B591" t="s">
        <v>789</v>
      </c>
      <c r="C591">
        <v>2006</v>
      </c>
      <c r="D591" t="s">
        <v>193</v>
      </c>
      <c r="E591" s="1"/>
      <c r="H591" s="7">
        <v>11</v>
      </c>
      <c r="I591" s="7">
        <f t="shared" si="35"/>
        <v>11</v>
      </c>
      <c r="J591" s="9">
        <f t="shared" si="34"/>
        <v>11</v>
      </c>
    </row>
    <row r="592" spans="1:10">
      <c r="A592" s="1">
        <v>36</v>
      </c>
      <c r="B592" t="s">
        <v>363</v>
      </c>
      <c r="C592">
        <v>2007</v>
      </c>
      <c r="D592" t="s">
        <v>195</v>
      </c>
      <c r="E592" s="1">
        <v>10</v>
      </c>
      <c r="I592" s="7">
        <f t="shared" si="35"/>
        <v>10</v>
      </c>
      <c r="J592" s="9">
        <f t="shared" si="34"/>
        <v>10</v>
      </c>
    </row>
    <row r="593" spans="1:10">
      <c r="A593" s="1">
        <v>37</v>
      </c>
      <c r="B593" t="s">
        <v>669</v>
      </c>
      <c r="C593">
        <v>2007</v>
      </c>
      <c r="D593" t="s">
        <v>195</v>
      </c>
      <c r="E593" s="1"/>
      <c r="G593" s="7">
        <v>9</v>
      </c>
      <c r="I593" s="7">
        <f t="shared" si="35"/>
        <v>9</v>
      </c>
      <c r="J593" s="9">
        <f t="shared" si="34"/>
        <v>9</v>
      </c>
    </row>
    <row r="594" spans="1:10">
      <c r="B594" t="s">
        <v>367</v>
      </c>
      <c r="C594">
        <v>2006</v>
      </c>
      <c r="D594" t="s">
        <v>200</v>
      </c>
      <c r="E594" s="1">
        <v>6</v>
      </c>
      <c r="G594" s="7">
        <v>3</v>
      </c>
      <c r="I594" s="7">
        <f t="shared" si="35"/>
        <v>9</v>
      </c>
      <c r="J594" s="9">
        <f t="shared" si="34"/>
        <v>9</v>
      </c>
    </row>
    <row r="595" spans="1:10">
      <c r="B595" t="s">
        <v>790</v>
      </c>
      <c r="C595">
        <v>2007</v>
      </c>
      <c r="D595" t="s">
        <v>246</v>
      </c>
      <c r="E595" s="1"/>
      <c r="H595" s="7">
        <v>9</v>
      </c>
      <c r="I595" s="7">
        <f t="shared" si="35"/>
        <v>9</v>
      </c>
      <c r="J595" s="9">
        <f t="shared" si="34"/>
        <v>9</v>
      </c>
    </row>
    <row r="596" spans="1:10">
      <c r="A596" s="1">
        <v>40</v>
      </c>
      <c r="B596" t="s">
        <v>671</v>
      </c>
      <c r="C596">
        <v>2006</v>
      </c>
      <c r="D596" t="s">
        <v>318</v>
      </c>
      <c r="E596" s="1"/>
      <c r="G596" s="7">
        <v>5</v>
      </c>
      <c r="H596" s="7">
        <v>3</v>
      </c>
      <c r="I596" s="7">
        <f t="shared" si="35"/>
        <v>8</v>
      </c>
      <c r="J596" s="9">
        <f t="shared" si="34"/>
        <v>8</v>
      </c>
    </row>
    <row r="597" spans="1:10">
      <c r="A597" s="1">
        <v>41</v>
      </c>
      <c r="B597" t="s">
        <v>366</v>
      </c>
      <c r="C597">
        <v>2007</v>
      </c>
      <c r="D597" t="s">
        <v>211</v>
      </c>
      <c r="E597" s="1">
        <v>7</v>
      </c>
      <c r="I597" s="7">
        <f t="shared" si="35"/>
        <v>7</v>
      </c>
      <c r="J597" s="9">
        <f t="shared" si="34"/>
        <v>7</v>
      </c>
    </row>
    <row r="598" spans="1:10">
      <c r="B598" t="s">
        <v>673</v>
      </c>
      <c r="C598">
        <v>2006</v>
      </c>
      <c r="D598" t="s">
        <v>193</v>
      </c>
      <c r="E598" s="1"/>
      <c r="G598" s="7">
        <v>0</v>
      </c>
      <c r="H598" s="7">
        <v>7</v>
      </c>
      <c r="I598" s="7">
        <f t="shared" si="35"/>
        <v>7</v>
      </c>
      <c r="J598" s="9">
        <f t="shared" si="34"/>
        <v>7</v>
      </c>
    </row>
    <row r="599" spans="1:10">
      <c r="A599" s="1">
        <v>43</v>
      </c>
      <c r="B599" t="s">
        <v>368</v>
      </c>
      <c r="C599">
        <v>2006</v>
      </c>
      <c r="D599" t="s">
        <v>204</v>
      </c>
      <c r="E599" s="1">
        <v>5</v>
      </c>
      <c r="H599" s="7">
        <v>0</v>
      </c>
      <c r="I599" s="7">
        <f t="shared" si="35"/>
        <v>5</v>
      </c>
      <c r="J599" s="9">
        <f t="shared" si="34"/>
        <v>5</v>
      </c>
    </row>
    <row r="600" spans="1:10">
      <c r="B600" t="s">
        <v>791</v>
      </c>
      <c r="C600">
        <v>2007</v>
      </c>
      <c r="D600" t="s">
        <v>246</v>
      </c>
      <c r="E600" s="1"/>
      <c r="H600" s="7">
        <v>5</v>
      </c>
      <c r="I600" s="7">
        <f t="shared" si="35"/>
        <v>5</v>
      </c>
      <c r="J600" s="9">
        <f t="shared" si="34"/>
        <v>5</v>
      </c>
    </row>
    <row r="601" spans="1:10">
      <c r="A601" s="1">
        <v>45</v>
      </c>
      <c r="B601" t="s">
        <v>374</v>
      </c>
      <c r="C601">
        <v>2007</v>
      </c>
      <c r="D601" t="s">
        <v>214</v>
      </c>
      <c r="E601" s="1">
        <v>0</v>
      </c>
      <c r="G601" s="7">
        <v>2</v>
      </c>
      <c r="H601" s="7">
        <v>2</v>
      </c>
      <c r="I601" s="7">
        <f t="shared" si="35"/>
        <v>4</v>
      </c>
      <c r="J601" s="9">
        <f t="shared" si="34"/>
        <v>4</v>
      </c>
    </row>
    <row r="602" spans="1:10">
      <c r="B602" t="s">
        <v>369</v>
      </c>
      <c r="C602">
        <v>2006</v>
      </c>
      <c r="D602" t="s">
        <v>200</v>
      </c>
      <c r="E602" s="1">
        <v>4</v>
      </c>
      <c r="I602" s="7">
        <f t="shared" si="35"/>
        <v>4</v>
      </c>
      <c r="J602" s="9">
        <f t="shared" si="34"/>
        <v>4</v>
      </c>
    </row>
    <row r="603" spans="1:10">
      <c r="B603" t="s">
        <v>672</v>
      </c>
      <c r="C603">
        <v>2006</v>
      </c>
      <c r="D603" t="s">
        <v>193</v>
      </c>
      <c r="E603" s="1"/>
      <c r="G603" s="7">
        <v>4</v>
      </c>
      <c r="I603" s="7">
        <f t="shared" si="35"/>
        <v>4</v>
      </c>
      <c r="J603" s="9">
        <f t="shared" si="34"/>
        <v>4</v>
      </c>
    </row>
    <row r="604" spans="1:10">
      <c r="A604" s="1">
        <v>48</v>
      </c>
      <c r="B604" t="s">
        <v>371</v>
      </c>
      <c r="C604">
        <v>2006</v>
      </c>
      <c r="D604" t="s">
        <v>211</v>
      </c>
      <c r="E604" s="1">
        <v>2</v>
      </c>
      <c r="I604" s="7">
        <f t="shared" si="35"/>
        <v>2</v>
      </c>
      <c r="J604" s="9">
        <f t="shared" si="34"/>
        <v>2</v>
      </c>
    </row>
    <row r="605" spans="1:10">
      <c r="A605" s="1">
        <v>49</v>
      </c>
      <c r="B605" t="s">
        <v>376</v>
      </c>
      <c r="C605">
        <v>2006</v>
      </c>
      <c r="D605" t="s">
        <v>202</v>
      </c>
      <c r="E605" s="1">
        <v>0</v>
      </c>
      <c r="G605" s="7">
        <v>0</v>
      </c>
      <c r="H605" s="7">
        <v>1</v>
      </c>
      <c r="I605" s="7">
        <f t="shared" si="35"/>
        <v>1</v>
      </c>
      <c r="J605" s="9">
        <f t="shared" si="34"/>
        <v>1</v>
      </c>
    </row>
    <row r="606" spans="1:10">
      <c r="B606" t="s">
        <v>372</v>
      </c>
      <c r="C606">
        <v>2006</v>
      </c>
      <c r="D606" t="s">
        <v>318</v>
      </c>
      <c r="E606" s="1">
        <v>1</v>
      </c>
      <c r="I606" s="7">
        <f t="shared" si="35"/>
        <v>1</v>
      </c>
      <c r="J606" s="9">
        <f t="shared" si="34"/>
        <v>1</v>
      </c>
    </row>
    <row r="607" spans="1:10">
      <c r="B607" t="s">
        <v>678</v>
      </c>
      <c r="C607">
        <v>2007</v>
      </c>
      <c r="D607" t="s">
        <v>193</v>
      </c>
      <c r="E607" s="1"/>
      <c r="G607" s="7">
        <v>0</v>
      </c>
      <c r="H607" s="7">
        <v>0</v>
      </c>
      <c r="I607" s="7">
        <f t="shared" si="35"/>
        <v>0</v>
      </c>
      <c r="J607" s="9">
        <f t="shared" si="34"/>
        <v>0</v>
      </c>
    </row>
    <row r="608" spans="1:10">
      <c r="B608" t="s">
        <v>683</v>
      </c>
      <c r="C608">
        <v>2007</v>
      </c>
      <c r="D608" t="s">
        <v>193</v>
      </c>
      <c r="E608" s="1"/>
      <c r="G608" s="7">
        <v>0</v>
      </c>
      <c r="I608" s="7">
        <f t="shared" si="35"/>
        <v>0</v>
      </c>
      <c r="J608" s="9">
        <f t="shared" si="34"/>
        <v>0</v>
      </c>
    </row>
    <row r="609" spans="2:10">
      <c r="B609" t="s">
        <v>677</v>
      </c>
      <c r="C609">
        <v>2007</v>
      </c>
      <c r="D609" t="s">
        <v>193</v>
      </c>
      <c r="E609" s="1"/>
      <c r="G609" s="7">
        <v>0</v>
      </c>
      <c r="H609" s="7">
        <v>0</v>
      </c>
      <c r="I609" s="7">
        <f t="shared" si="35"/>
        <v>0</v>
      </c>
      <c r="J609" s="9">
        <f t="shared" si="34"/>
        <v>0</v>
      </c>
    </row>
    <row r="610" spans="2:10">
      <c r="B610" t="s">
        <v>680</v>
      </c>
      <c r="C610">
        <v>2006</v>
      </c>
      <c r="D610" t="s">
        <v>594</v>
      </c>
      <c r="E610" s="1"/>
      <c r="G610" s="7">
        <v>0</v>
      </c>
      <c r="I610" s="7">
        <f t="shared" si="35"/>
        <v>0</v>
      </c>
      <c r="J610" s="9">
        <f t="shared" si="34"/>
        <v>0</v>
      </c>
    </row>
    <row r="611" spans="2:10">
      <c r="B611" t="s">
        <v>679</v>
      </c>
      <c r="C611">
        <v>2006</v>
      </c>
      <c r="D611" t="s">
        <v>193</v>
      </c>
      <c r="E611" s="1"/>
      <c r="G611" s="7">
        <v>0</v>
      </c>
      <c r="I611" s="7">
        <f t="shared" si="35"/>
        <v>0</v>
      </c>
      <c r="J611" s="9">
        <f t="shared" si="34"/>
        <v>0</v>
      </c>
    </row>
    <row r="612" spans="2:10">
      <c r="B612" t="s">
        <v>377</v>
      </c>
      <c r="C612">
        <v>2006</v>
      </c>
      <c r="D612" t="s">
        <v>193</v>
      </c>
      <c r="E612" s="1">
        <v>0</v>
      </c>
      <c r="G612" s="7">
        <v>0</v>
      </c>
      <c r="I612" s="7">
        <f t="shared" si="35"/>
        <v>0</v>
      </c>
      <c r="J612" s="9">
        <f t="shared" si="34"/>
        <v>0</v>
      </c>
    </row>
    <row r="613" spans="2:10">
      <c r="B613" t="s">
        <v>373</v>
      </c>
      <c r="C613">
        <v>2006</v>
      </c>
      <c r="D613" t="s">
        <v>200</v>
      </c>
      <c r="E613" s="1">
        <v>0</v>
      </c>
      <c r="I613" s="7">
        <f t="shared" si="35"/>
        <v>0</v>
      </c>
      <c r="J613" s="9">
        <f t="shared" si="34"/>
        <v>0</v>
      </c>
    </row>
    <row r="614" spans="2:10">
      <c r="B614" t="s">
        <v>388</v>
      </c>
      <c r="C614">
        <v>2006</v>
      </c>
      <c r="D614" t="s">
        <v>318</v>
      </c>
      <c r="E614" s="1">
        <v>0</v>
      </c>
      <c r="I614" s="7">
        <f t="shared" si="35"/>
        <v>0</v>
      </c>
      <c r="J614" s="9">
        <f t="shared" si="34"/>
        <v>0</v>
      </c>
    </row>
    <row r="615" spans="2:10">
      <c r="B615" t="s">
        <v>390</v>
      </c>
      <c r="C615">
        <v>2006</v>
      </c>
      <c r="D615" t="s">
        <v>214</v>
      </c>
      <c r="E615" s="1">
        <v>0</v>
      </c>
      <c r="G615" s="7">
        <v>0</v>
      </c>
      <c r="H615" s="7">
        <v>0</v>
      </c>
      <c r="I615" s="7">
        <f t="shared" si="35"/>
        <v>0</v>
      </c>
      <c r="J615" s="9">
        <f t="shared" si="34"/>
        <v>0</v>
      </c>
    </row>
    <row r="616" spans="2:10">
      <c r="B616" t="s">
        <v>381</v>
      </c>
      <c r="C616">
        <v>2006</v>
      </c>
      <c r="D616" t="s">
        <v>204</v>
      </c>
      <c r="E616" s="1">
        <v>0</v>
      </c>
      <c r="H616" s="7">
        <v>0</v>
      </c>
      <c r="I616" s="7">
        <f t="shared" si="35"/>
        <v>0</v>
      </c>
      <c r="J616" s="9">
        <f t="shared" si="34"/>
        <v>0</v>
      </c>
    </row>
    <row r="617" spans="2:10">
      <c r="B617" t="s">
        <v>387</v>
      </c>
      <c r="C617">
        <v>2006</v>
      </c>
      <c r="D617" t="s">
        <v>204</v>
      </c>
      <c r="E617" s="1">
        <v>0</v>
      </c>
      <c r="H617" s="7">
        <v>0</v>
      </c>
      <c r="I617" s="7">
        <f t="shared" si="35"/>
        <v>0</v>
      </c>
      <c r="J617" s="9">
        <f t="shared" si="34"/>
        <v>0</v>
      </c>
    </row>
    <row r="618" spans="2:10">
      <c r="B618" t="s">
        <v>379</v>
      </c>
      <c r="C618">
        <v>2007</v>
      </c>
      <c r="D618" t="s">
        <v>211</v>
      </c>
      <c r="E618" s="1">
        <v>0</v>
      </c>
      <c r="I618" s="7">
        <f t="shared" si="35"/>
        <v>0</v>
      </c>
      <c r="J618" s="9">
        <f t="shared" si="34"/>
        <v>0</v>
      </c>
    </row>
    <row r="619" spans="2:10">
      <c r="B619" t="s">
        <v>380</v>
      </c>
      <c r="C619">
        <v>2006</v>
      </c>
      <c r="D619" t="s">
        <v>214</v>
      </c>
      <c r="E619" s="1">
        <v>0</v>
      </c>
      <c r="G619" s="7">
        <v>0</v>
      </c>
      <c r="H619" s="7">
        <v>0</v>
      </c>
      <c r="I619" s="7">
        <f t="shared" si="35"/>
        <v>0</v>
      </c>
      <c r="J619" s="9">
        <f t="shared" si="34"/>
        <v>0</v>
      </c>
    </row>
    <row r="620" spans="2:10">
      <c r="B620" t="s">
        <v>674</v>
      </c>
      <c r="C620">
        <v>2007</v>
      </c>
      <c r="D620" t="s">
        <v>198</v>
      </c>
      <c r="E620" s="1"/>
      <c r="G620" s="7">
        <v>0</v>
      </c>
      <c r="H620" s="7">
        <v>0</v>
      </c>
      <c r="I620" s="7">
        <f t="shared" si="35"/>
        <v>0</v>
      </c>
      <c r="J620" s="9">
        <f t="shared" si="34"/>
        <v>0</v>
      </c>
    </row>
    <row r="621" spans="2:10">
      <c r="B621" t="s">
        <v>383</v>
      </c>
      <c r="C621">
        <v>2007</v>
      </c>
      <c r="D621" t="s">
        <v>214</v>
      </c>
      <c r="E621" s="1">
        <v>0</v>
      </c>
      <c r="G621" s="7">
        <v>0</v>
      </c>
      <c r="I621" s="7">
        <f t="shared" ref="I621:I636" si="36">SUM(E621:H621)</f>
        <v>0</v>
      </c>
      <c r="J621" s="9">
        <f t="shared" si="34"/>
        <v>0</v>
      </c>
    </row>
    <row r="622" spans="2:10">
      <c r="B622" t="s">
        <v>675</v>
      </c>
      <c r="C622">
        <v>2007</v>
      </c>
      <c r="D622" t="s">
        <v>193</v>
      </c>
      <c r="E622" s="1"/>
      <c r="G622" s="7">
        <v>0</v>
      </c>
      <c r="I622" s="7">
        <f t="shared" si="36"/>
        <v>0</v>
      </c>
      <c r="J622" s="9">
        <f t="shared" si="34"/>
        <v>0</v>
      </c>
    </row>
    <row r="623" spans="2:10">
      <c r="B623" t="s">
        <v>389</v>
      </c>
      <c r="C623">
        <v>2006</v>
      </c>
      <c r="D623" t="s">
        <v>214</v>
      </c>
      <c r="E623" s="1">
        <v>0</v>
      </c>
      <c r="H623" s="7">
        <v>0</v>
      </c>
      <c r="I623" s="7">
        <f t="shared" si="36"/>
        <v>0</v>
      </c>
      <c r="J623" s="9">
        <f t="shared" ref="J623:J636" si="37">I623</f>
        <v>0</v>
      </c>
    </row>
    <row r="624" spans="2:10">
      <c r="B624" t="s">
        <v>681</v>
      </c>
      <c r="C624">
        <v>2007</v>
      </c>
      <c r="D624" t="s">
        <v>214</v>
      </c>
      <c r="E624" s="1"/>
      <c r="G624" s="7">
        <v>0</v>
      </c>
      <c r="I624" s="7">
        <f t="shared" si="36"/>
        <v>0</v>
      </c>
      <c r="J624" s="9">
        <f t="shared" si="37"/>
        <v>0</v>
      </c>
    </row>
    <row r="625" spans="1:10">
      <c r="B625" t="s">
        <v>385</v>
      </c>
      <c r="C625">
        <v>2007</v>
      </c>
      <c r="D625" t="s">
        <v>193</v>
      </c>
      <c r="E625" s="1">
        <v>0</v>
      </c>
      <c r="I625" s="7">
        <f t="shared" si="36"/>
        <v>0</v>
      </c>
      <c r="J625" s="9">
        <f t="shared" si="37"/>
        <v>0</v>
      </c>
    </row>
    <row r="626" spans="1:10">
      <c r="B626" t="s">
        <v>119</v>
      </c>
      <c r="C626">
        <v>2007</v>
      </c>
      <c r="D626" t="s">
        <v>200</v>
      </c>
      <c r="E626" s="1">
        <v>0</v>
      </c>
      <c r="I626" s="7">
        <f t="shared" si="36"/>
        <v>0</v>
      </c>
      <c r="J626" s="9">
        <f t="shared" si="37"/>
        <v>0</v>
      </c>
    </row>
    <row r="627" spans="1:10">
      <c r="B627" t="s">
        <v>386</v>
      </c>
      <c r="C627">
        <v>2007</v>
      </c>
      <c r="D627" t="s">
        <v>200</v>
      </c>
      <c r="E627" s="1">
        <v>0</v>
      </c>
      <c r="I627" s="7">
        <f t="shared" si="36"/>
        <v>0</v>
      </c>
      <c r="J627" s="9">
        <f t="shared" si="37"/>
        <v>0</v>
      </c>
    </row>
    <row r="628" spans="1:10">
      <c r="B628" t="s">
        <v>384</v>
      </c>
      <c r="C628">
        <v>2007</v>
      </c>
      <c r="D628" t="s">
        <v>318</v>
      </c>
      <c r="E628" s="1">
        <v>0</v>
      </c>
      <c r="I628" s="7">
        <f t="shared" si="36"/>
        <v>0</v>
      </c>
      <c r="J628" s="9">
        <f t="shared" si="37"/>
        <v>0</v>
      </c>
    </row>
    <row r="629" spans="1:10">
      <c r="B629" t="s">
        <v>684</v>
      </c>
      <c r="C629">
        <v>2007</v>
      </c>
      <c r="D629" t="s">
        <v>202</v>
      </c>
      <c r="E629" s="1"/>
      <c r="G629" s="7">
        <v>0</v>
      </c>
      <c r="I629" s="7">
        <f t="shared" si="36"/>
        <v>0</v>
      </c>
      <c r="J629" s="9">
        <f t="shared" si="37"/>
        <v>0</v>
      </c>
    </row>
    <row r="630" spans="1:10">
      <c r="B630" t="s">
        <v>682</v>
      </c>
      <c r="C630">
        <v>2007</v>
      </c>
      <c r="D630" t="s">
        <v>193</v>
      </c>
      <c r="E630" s="1"/>
      <c r="G630" s="7">
        <v>0</v>
      </c>
      <c r="H630" s="7">
        <v>0</v>
      </c>
      <c r="I630" s="7">
        <f t="shared" si="36"/>
        <v>0</v>
      </c>
      <c r="J630" s="9">
        <f t="shared" si="37"/>
        <v>0</v>
      </c>
    </row>
    <row r="631" spans="1:10">
      <c r="B631" t="s">
        <v>676</v>
      </c>
      <c r="C631">
        <v>2006</v>
      </c>
      <c r="D631" t="s">
        <v>200</v>
      </c>
      <c r="E631" s="1"/>
      <c r="G631" s="7">
        <v>0</v>
      </c>
      <c r="I631" s="7">
        <f t="shared" si="36"/>
        <v>0</v>
      </c>
      <c r="J631" s="9">
        <f t="shared" si="37"/>
        <v>0</v>
      </c>
    </row>
    <row r="632" spans="1:10">
      <c r="B632" t="s">
        <v>382</v>
      </c>
      <c r="C632">
        <v>2007</v>
      </c>
      <c r="D632" t="s">
        <v>214</v>
      </c>
      <c r="E632" s="1">
        <v>0</v>
      </c>
      <c r="G632" s="7">
        <v>0</v>
      </c>
      <c r="I632" s="7">
        <f t="shared" si="36"/>
        <v>0</v>
      </c>
      <c r="J632" s="9">
        <f t="shared" si="37"/>
        <v>0</v>
      </c>
    </row>
    <row r="633" spans="1:10">
      <c r="B633" t="s">
        <v>792</v>
      </c>
      <c r="C633">
        <v>2006</v>
      </c>
      <c r="D633" t="s">
        <v>290</v>
      </c>
      <c r="E633" s="1"/>
      <c r="H633" s="7">
        <v>0</v>
      </c>
      <c r="I633" s="7">
        <f t="shared" si="36"/>
        <v>0</v>
      </c>
      <c r="J633" s="9">
        <f t="shared" si="37"/>
        <v>0</v>
      </c>
    </row>
    <row r="634" spans="1:10">
      <c r="B634" t="s">
        <v>793</v>
      </c>
      <c r="C634">
        <v>2006</v>
      </c>
      <c r="D634" t="s">
        <v>564</v>
      </c>
      <c r="E634" s="1"/>
      <c r="H634" s="7">
        <v>0</v>
      </c>
      <c r="I634" s="7">
        <f t="shared" si="36"/>
        <v>0</v>
      </c>
      <c r="J634" s="9">
        <f t="shared" si="37"/>
        <v>0</v>
      </c>
    </row>
    <row r="635" spans="1:10">
      <c r="B635" t="s">
        <v>794</v>
      </c>
      <c r="C635">
        <v>2007</v>
      </c>
      <c r="D635" t="s">
        <v>290</v>
      </c>
      <c r="E635" s="1"/>
      <c r="H635" s="7">
        <v>0</v>
      </c>
      <c r="I635" s="7">
        <f t="shared" si="36"/>
        <v>0</v>
      </c>
      <c r="J635" s="9">
        <f t="shared" si="37"/>
        <v>0</v>
      </c>
    </row>
    <row r="636" spans="1:10">
      <c r="B636" t="s">
        <v>795</v>
      </c>
      <c r="C636">
        <v>2006</v>
      </c>
      <c r="D636" t="s">
        <v>214</v>
      </c>
      <c r="E636" s="1"/>
      <c r="H636" s="7">
        <v>0</v>
      </c>
      <c r="I636" s="7">
        <f t="shared" si="36"/>
        <v>0</v>
      </c>
      <c r="J636" s="9">
        <f t="shared" si="37"/>
        <v>0</v>
      </c>
    </row>
    <row r="637" spans="1:10">
      <c r="E637" s="1"/>
    </row>
    <row r="638" spans="1:10">
      <c r="B638" t="s">
        <v>533</v>
      </c>
      <c r="E638" s="1"/>
    </row>
    <row r="639" spans="1:10">
      <c r="E639" s="1"/>
    </row>
    <row r="640" spans="1:10" ht="30.75" customHeight="1">
      <c r="A640" s="4" t="s">
        <v>0</v>
      </c>
      <c r="B640" s="4" t="s">
        <v>1</v>
      </c>
      <c r="C640" s="4" t="s">
        <v>2</v>
      </c>
      <c r="D640" s="4" t="s">
        <v>3</v>
      </c>
      <c r="E640" s="4">
        <v>1</v>
      </c>
      <c r="F640" s="4">
        <v>2</v>
      </c>
      <c r="G640" s="4">
        <v>3</v>
      </c>
      <c r="H640" s="4">
        <v>4</v>
      </c>
      <c r="I640" s="4" t="s">
        <v>4</v>
      </c>
      <c r="J640" s="8" t="s">
        <v>827</v>
      </c>
    </row>
    <row r="641" spans="1:10">
      <c r="A641" s="1">
        <v>1</v>
      </c>
      <c r="B641" t="s">
        <v>402</v>
      </c>
      <c r="C641">
        <v>2005</v>
      </c>
      <c r="D641" t="s">
        <v>198</v>
      </c>
      <c r="E641" s="1">
        <v>20</v>
      </c>
      <c r="G641" s="7">
        <v>40</v>
      </c>
      <c r="H641" s="7">
        <v>45</v>
      </c>
      <c r="I641" s="7">
        <f t="shared" ref="I641:I672" si="38">SUM(E641:H641)</f>
        <v>105</v>
      </c>
      <c r="J641" s="9">
        <f>I641</f>
        <v>105</v>
      </c>
    </row>
    <row r="642" spans="1:10">
      <c r="A642" s="1">
        <v>2</v>
      </c>
      <c r="B642" t="s">
        <v>398</v>
      </c>
      <c r="C642">
        <v>2005</v>
      </c>
      <c r="D642" t="s">
        <v>399</v>
      </c>
      <c r="E642" s="1">
        <v>26</v>
      </c>
      <c r="G642" s="7">
        <v>36</v>
      </c>
      <c r="H642" s="7">
        <v>36</v>
      </c>
      <c r="I642" s="7">
        <f t="shared" si="38"/>
        <v>98</v>
      </c>
      <c r="J642" s="9">
        <f t="shared" ref="J642:J705" si="39">I642</f>
        <v>98</v>
      </c>
    </row>
    <row r="643" spans="1:10">
      <c r="A643" s="1">
        <v>3</v>
      </c>
      <c r="B643" t="s">
        <v>394</v>
      </c>
      <c r="C643">
        <v>2004</v>
      </c>
      <c r="D643" t="s">
        <v>318</v>
      </c>
      <c r="E643" s="1">
        <v>36</v>
      </c>
      <c r="G643" s="7">
        <v>20</v>
      </c>
      <c r="H643" s="7">
        <v>40</v>
      </c>
      <c r="I643" s="7">
        <f t="shared" si="38"/>
        <v>96</v>
      </c>
      <c r="J643" s="9">
        <f t="shared" si="39"/>
        <v>96</v>
      </c>
    </row>
    <row r="644" spans="1:10">
      <c r="A644" s="1">
        <v>4</v>
      </c>
      <c r="B644" t="s">
        <v>392</v>
      </c>
      <c r="C644">
        <v>2004</v>
      </c>
      <c r="D644" t="s">
        <v>195</v>
      </c>
      <c r="E644" s="1">
        <v>45</v>
      </c>
      <c r="G644" s="7">
        <v>50</v>
      </c>
      <c r="I644" s="7">
        <f t="shared" si="38"/>
        <v>95</v>
      </c>
      <c r="J644" s="9">
        <f t="shared" si="39"/>
        <v>95</v>
      </c>
    </row>
    <row r="645" spans="1:10">
      <c r="B645" t="s">
        <v>586</v>
      </c>
      <c r="C645">
        <v>2004</v>
      </c>
      <c r="D645" t="s">
        <v>198</v>
      </c>
      <c r="E645" s="1"/>
      <c r="G645" s="7">
        <v>45</v>
      </c>
      <c r="H645" s="7">
        <v>50</v>
      </c>
      <c r="I645" s="7">
        <f t="shared" si="38"/>
        <v>95</v>
      </c>
      <c r="J645" s="9">
        <f t="shared" si="39"/>
        <v>95</v>
      </c>
    </row>
    <row r="646" spans="1:10">
      <c r="A646" s="1">
        <v>6</v>
      </c>
      <c r="B646" t="s">
        <v>403</v>
      </c>
      <c r="C646">
        <v>2005</v>
      </c>
      <c r="D646" t="s">
        <v>211</v>
      </c>
      <c r="E646" s="1">
        <v>19</v>
      </c>
      <c r="G646" s="7">
        <v>29</v>
      </c>
      <c r="H646" s="7">
        <v>32</v>
      </c>
      <c r="I646" s="7">
        <f t="shared" si="38"/>
        <v>80</v>
      </c>
      <c r="J646" s="9">
        <f t="shared" si="39"/>
        <v>80</v>
      </c>
    </row>
    <row r="647" spans="1:10">
      <c r="A647" s="1">
        <v>7</v>
      </c>
      <c r="B647" t="s">
        <v>401</v>
      </c>
      <c r="C647">
        <v>2005</v>
      </c>
      <c r="D647" t="s">
        <v>214</v>
      </c>
      <c r="E647" s="1">
        <v>21</v>
      </c>
      <c r="G647" s="7">
        <v>26</v>
      </c>
      <c r="H647" s="7">
        <v>16</v>
      </c>
      <c r="I647" s="7">
        <f t="shared" si="38"/>
        <v>63</v>
      </c>
      <c r="J647" s="9">
        <f t="shared" si="39"/>
        <v>63</v>
      </c>
    </row>
    <row r="648" spans="1:10">
      <c r="A648" s="1">
        <v>8</v>
      </c>
      <c r="B648" t="s">
        <v>413</v>
      </c>
      <c r="C648">
        <v>2005</v>
      </c>
      <c r="D648" t="s">
        <v>399</v>
      </c>
      <c r="E648" s="1">
        <v>9</v>
      </c>
      <c r="G648" s="7">
        <v>21</v>
      </c>
      <c r="H648" s="7">
        <v>29</v>
      </c>
      <c r="I648" s="7">
        <f t="shared" si="38"/>
        <v>59</v>
      </c>
      <c r="J648" s="9">
        <f t="shared" si="39"/>
        <v>59</v>
      </c>
    </row>
    <row r="649" spans="1:10">
      <c r="A649" s="1">
        <v>9</v>
      </c>
      <c r="B649" t="s">
        <v>570</v>
      </c>
      <c r="C649">
        <v>2004</v>
      </c>
      <c r="D649" t="s">
        <v>564</v>
      </c>
      <c r="F649" s="7">
        <v>50</v>
      </c>
      <c r="H649" s="7">
        <v>8</v>
      </c>
      <c r="I649" s="7">
        <f t="shared" si="38"/>
        <v>58</v>
      </c>
      <c r="J649" s="9">
        <f t="shared" si="39"/>
        <v>58</v>
      </c>
    </row>
    <row r="650" spans="1:10">
      <c r="A650" s="1">
        <v>10</v>
      </c>
      <c r="B650" t="s">
        <v>587</v>
      </c>
      <c r="C650">
        <v>2004</v>
      </c>
      <c r="D650" t="s">
        <v>198</v>
      </c>
      <c r="E650" s="1"/>
      <c r="G650" s="7">
        <v>32</v>
      </c>
      <c r="H650" s="7">
        <v>24</v>
      </c>
      <c r="I650" s="7">
        <f t="shared" si="38"/>
        <v>56</v>
      </c>
      <c r="J650" s="9">
        <f t="shared" si="39"/>
        <v>56</v>
      </c>
    </row>
    <row r="651" spans="1:10">
      <c r="A651" s="1">
        <v>11</v>
      </c>
      <c r="B651" t="s">
        <v>54</v>
      </c>
      <c r="C651">
        <v>2005</v>
      </c>
      <c r="D651" t="s">
        <v>303</v>
      </c>
      <c r="E651" s="1">
        <v>24</v>
      </c>
      <c r="G651" s="7">
        <v>12</v>
      </c>
      <c r="H651" s="7">
        <v>19</v>
      </c>
      <c r="I651" s="7">
        <f t="shared" si="38"/>
        <v>55</v>
      </c>
      <c r="J651" s="9">
        <f t="shared" si="39"/>
        <v>55</v>
      </c>
    </row>
    <row r="652" spans="1:10">
      <c r="A652" s="1">
        <v>12</v>
      </c>
      <c r="B652" t="s">
        <v>406</v>
      </c>
      <c r="C652">
        <v>2005</v>
      </c>
      <c r="D652" t="s">
        <v>214</v>
      </c>
      <c r="E652" s="1">
        <v>16</v>
      </c>
      <c r="G652" s="7">
        <v>16</v>
      </c>
      <c r="H652" s="7">
        <v>18</v>
      </c>
      <c r="I652" s="7">
        <f t="shared" si="38"/>
        <v>50</v>
      </c>
      <c r="J652" s="9">
        <f t="shared" si="39"/>
        <v>50</v>
      </c>
    </row>
    <row r="653" spans="1:10">
      <c r="B653" t="s">
        <v>588</v>
      </c>
      <c r="C653">
        <v>2005</v>
      </c>
      <c r="D653" t="s">
        <v>198</v>
      </c>
      <c r="E653" s="1"/>
      <c r="G653" s="7">
        <v>24</v>
      </c>
      <c r="H653" s="7">
        <v>26</v>
      </c>
      <c r="I653" s="7">
        <f t="shared" si="38"/>
        <v>50</v>
      </c>
      <c r="J653" s="9">
        <f t="shared" si="39"/>
        <v>50</v>
      </c>
    </row>
    <row r="654" spans="1:10">
      <c r="B654" t="s">
        <v>391</v>
      </c>
      <c r="C654">
        <v>2005</v>
      </c>
      <c r="D654" t="s">
        <v>246</v>
      </c>
      <c r="E654" s="1">
        <v>50</v>
      </c>
      <c r="I654" s="7">
        <f t="shared" si="38"/>
        <v>50</v>
      </c>
      <c r="J654" s="9">
        <f t="shared" si="39"/>
        <v>50</v>
      </c>
    </row>
    <row r="655" spans="1:10">
      <c r="A655" s="1">
        <v>15</v>
      </c>
      <c r="B655" t="s">
        <v>395</v>
      </c>
      <c r="C655">
        <v>2004</v>
      </c>
      <c r="D655" t="s">
        <v>396</v>
      </c>
      <c r="E655" s="1">
        <v>32</v>
      </c>
      <c r="G655" s="7">
        <v>17</v>
      </c>
      <c r="I655" s="7">
        <f t="shared" si="38"/>
        <v>49</v>
      </c>
      <c r="J655" s="9">
        <f t="shared" si="39"/>
        <v>49</v>
      </c>
    </row>
    <row r="656" spans="1:10">
      <c r="A656" s="1">
        <v>16</v>
      </c>
      <c r="B656" t="s">
        <v>571</v>
      </c>
      <c r="C656">
        <v>2005</v>
      </c>
      <c r="D656" t="s">
        <v>564</v>
      </c>
      <c r="F656" s="7">
        <v>45</v>
      </c>
      <c r="H656" s="7">
        <v>0</v>
      </c>
      <c r="I656" s="7">
        <f t="shared" si="38"/>
        <v>45</v>
      </c>
      <c r="J656" s="9">
        <f t="shared" si="39"/>
        <v>45</v>
      </c>
    </row>
    <row r="657" spans="1:10">
      <c r="B657" t="s">
        <v>416</v>
      </c>
      <c r="C657">
        <v>2005</v>
      </c>
      <c r="D657" t="s">
        <v>399</v>
      </c>
      <c r="E657" s="1">
        <v>6</v>
      </c>
      <c r="G657" s="7">
        <v>18</v>
      </c>
      <c r="H657" s="7">
        <v>21</v>
      </c>
      <c r="I657" s="7">
        <f t="shared" si="38"/>
        <v>45</v>
      </c>
      <c r="J657" s="9">
        <f t="shared" si="39"/>
        <v>45</v>
      </c>
    </row>
    <row r="658" spans="1:10">
      <c r="A658" s="1">
        <v>18</v>
      </c>
      <c r="B658" t="s">
        <v>393</v>
      </c>
      <c r="C658">
        <v>2004</v>
      </c>
      <c r="D658" t="s">
        <v>246</v>
      </c>
      <c r="E658" s="1">
        <v>40</v>
      </c>
      <c r="I658" s="7">
        <f t="shared" si="38"/>
        <v>40</v>
      </c>
      <c r="J658" s="9">
        <f t="shared" si="39"/>
        <v>40</v>
      </c>
    </row>
    <row r="659" spans="1:10">
      <c r="B659" t="s">
        <v>572</v>
      </c>
      <c r="C659">
        <v>2004</v>
      </c>
      <c r="D659" t="s">
        <v>564</v>
      </c>
      <c r="F659" s="7">
        <v>40</v>
      </c>
      <c r="I659" s="7">
        <f t="shared" si="38"/>
        <v>40</v>
      </c>
      <c r="J659" s="9">
        <f t="shared" si="39"/>
        <v>40</v>
      </c>
    </row>
    <row r="660" spans="1:10">
      <c r="A660" s="1">
        <v>20</v>
      </c>
      <c r="B660" t="s">
        <v>573</v>
      </c>
      <c r="C660">
        <v>2004</v>
      </c>
      <c r="D660" t="s">
        <v>564</v>
      </c>
      <c r="F660" s="7">
        <v>36</v>
      </c>
      <c r="I660" s="7">
        <f t="shared" si="38"/>
        <v>36</v>
      </c>
      <c r="J660" s="9">
        <f t="shared" si="39"/>
        <v>36</v>
      </c>
    </row>
    <row r="661" spans="1:10">
      <c r="A661" s="1">
        <v>21</v>
      </c>
      <c r="B661" t="s">
        <v>407</v>
      </c>
      <c r="C661">
        <v>2004</v>
      </c>
      <c r="D661" t="s">
        <v>318</v>
      </c>
      <c r="E661" s="1">
        <v>15</v>
      </c>
      <c r="G661" s="7">
        <v>5</v>
      </c>
      <c r="H661" s="7">
        <v>14</v>
      </c>
      <c r="I661" s="7">
        <f t="shared" si="38"/>
        <v>34</v>
      </c>
      <c r="J661" s="9">
        <f t="shared" si="39"/>
        <v>34</v>
      </c>
    </row>
    <row r="662" spans="1:10">
      <c r="A662" s="1">
        <v>22</v>
      </c>
      <c r="B662" t="s">
        <v>575</v>
      </c>
      <c r="C662">
        <v>2004</v>
      </c>
      <c r="D662" t="s">
        <v>564</v>
      </c>
      <c r="F662" s="7">
        <v>29</v>
      </c>
      <c r="H662" s="7">
        <v>4</v>
      </c>
      <c r="I662" s="7">
        <f t="shared" si="38"/>
        <v>33</v>
      </c>
      <c r="J662" s="9">
        <f t="shared" si="39"/>
        <v>33</v>
      </c>
    </row>
    <row r="663" spans="1:10">
      <c r="B663" t="s">
        <v>411</v>
      </c>
      <c r="C663">
        <v>2005</v>
      </c>
      <c r="D663" t="s">
        <v>214</v>
      </c>
      <c r="E663" s="1">
        <v>11</v>
      </c>
      <c r="H663" s="7">
        <v>22</v>
      </c>
      <c r="I663" s="7">
        <f t="shared" si="38"/>
        <v>33</v>
      </c>
      <c r="J663" s="9">
        <f t="shared" si="39"/>
        <v>33</v>
      </c>
    </row>
    <row r="664" spans="1:10">
      <c r="A664" s="1">
        <v>24</v>
      </c>
      <c r="B664" t="s">
        <v>574</v>
      </c>
      <c r="C664">
        <v>2005</v>
      </c>
      <c r="D664" t="s">
        <v>564</v>
      </c>
      <c r="F664" s="7">
        <v>32</v>
      </c>
      <c r="H664" s="7">
        <v>0</v>
      </c>
      <c r="I664" s="7">
        <f t="shared" si="38"/>
        <v>32</v>
      </c>
      <c r="J664" s="9">
        <f t="shared" si="39"/>
        <v>32</v>
      </c>
    </row>
    <row r="665" spans="1:10">
      <c r="A665" s="1">
        <v>25</v>
      </c>
      <c r="B665" t="s">
        <v>405</v>
      </c>
      <c r="C665">
        <v>2004</v>
      </c>
      <c r="D665" t="s">
        <v>193</v>
      </c>
      <c r="E665" s="1">
        <v>17</v>
      </c>
      <c r="G665" s="7">
        <v>13</v>
      </c>
      <c r="I665" s="7">
        <f t="shared" si="38"/>
        <v>30</v>
      </c>
      <c r="J665" s="9">
        <f t="shared" si="39"/>
        <v>30</v>
      </c>
    </row>
    <row r="666" spans="1:10">
      <c r="A666" s="1">
        <v>26</v>
      </c>
      <c r="B666" t="s">
        <v>591</v>
      </c>
      <c r="C666">
        <v>2004</v>
      </c>
      <c r="D666" t="s">
        <v>193</v>
      </c>
      <c r="E666" s="1"/>
      <c r="G666" s="7">
        <v>14</v>
      </c>
      <c r="H666" s="7">
        <v>15</v>
      </c>
      <c r="I666" s="7">
        <f t="shared" si="38"/>
        <v>29</v>
      </c>
      <c r="J666" s="9">
        <f t="shared" si="39"/>
        <v>29</v>
      </c>
    </row>
    <row r="667" spans="1:10">
      <c r="B667" t="s">
        <v>397</v>
      </c>
      <c r="C667">
        <v>2005</v>
      </c>
      <c r="D667" t="s">
        <v>246</v>
      </c>
      <c r="E667" s="1">
        <v>29</v>
      </c>
      <c r="I667" s="7">
        <f t="shared" si="38"/>
        <v>29</v>
      </c>
      <c r="J667" s="9">
        <f t="shared" si="39"/>
        <v>29</v>
      </c>
    </row>
    <row r="668" spans="1:10">
      <c r="A668" s="1">
        <v>28</v>
      </c>
      <c r="B668" t="s">
        <v>410</v>
      </c>
      <c r="C668">
        <v>2004</v>
      </c>
      <c r="D668" t="s">
        <v>193</v>
      </c>
      <c r="E668" s="1">
        <v>12</v>
      </c>
      <c r="G668" s="7">
        <v>7</v>
      </c>
      <c r="H668" s="7">
        <v>7</v>
      </c>
      <c r="I668" s="7">
        <f t="shared" si="38"/>
        <v>26</v>
      </c>
      <c r="J668" s="9">
        <f t="shared" si="39"/>
        <v>26</v>
      </c>
    </row>
    <row r="669" spans="1:10">
      <c r="B669" t="s">
        <v>576</v>
      </c>
      <c r="C669">
        <v>2004</v>
      </c>
      <c r="D669" t="s">
        <v>564</v>
      </c>
      <c r="F669" s="7">
        <v>26</v>
      </c>
      <c r="I669" s="7">
        <f t="shared" si="38"/>
        <v>26</v>
      </c>
      <c r="J669" s="9">
        <f t="shared" si="39"/>
        <v>26</v>
      </c>
    </row>
    <row r="670" spans="1:10">
      <c r="B670" t="s">
        <v>595</v>
      </c>
      <c r="C670">
        <v>2004</v>
      </c>
      <c r="D670" t="s">
        <v>198</v>
      </c>
      <c r="E670" s="1"/>
      <c r="G670" s="7">
        <v>9</v>
      </c>
      <c r="H670" s="7">
        <v>17</v>
      </c>
      <c r="I670" s="7">
        <f t="shared" si="38"/>
        <v>26</v>
      </c>
      <c r="J670" s="9">
        <f t="shared" si="39"/>
        <v>26</v>
      </c>
    </row>
    <row r="671" spans="1:10">
      <c r="A671" s="1">
        <v>31</v>
      </c>
      <c r="B671" t="s">
        <v>589</v>
      </c>
      <c r="C671">
        <v>2004</v>
      </c>
      <c r="D671" t="s">
        <v>195</v>
      </c>
      <c r="E671" s="1"/>
      <c r="G671" s="7">
        <v>22</v>
      </c>
      <c r="I671" s="7">
        <f t="shared" si="38"/>
        <v>22</v>
      </c>
      <c r="J671" s="9">
        <f t="shared" si="39"/>
        <v>22</v>
      </c>
    </row>
    <row r="672" spans="1:10">
      <c r="B672" t="s">
        <v>400</v>
      </c>
      <c r="C672">
        <v>2004</v>
      </c>
      <c r="D672" t="s">
        <v>195</v>
      </c>
      <c r="E672" s="1">
        <v>22</v>
      </c>
      <c r="I672" s="7">
        <f t="shared" si="38"/>
        <v>22</v>
      </c>
      <c r="J672" s="9">
        <f t="shared" si="39"/>
        <v>22</v>
      </c>
    </row>
    <row r="673" spans="1:10">
      <c r="A673" s="1">
        <v>33</v>
      </c>
      <c r="B673" t="s">
        <v>590</v>
      </c>
      <c r="C673">
        <v>2005</v>
      </c>
      <c r="D673" t="s">
        <v>193</v>
      </c>
      <c r="E673" s="1"/>
      <c r="G673" s="7">
        <v>15</v>
      </c>
      <c r="H673" s="7">
        <v>6</v>
      </c>
      <c r="I673" s="7">
        <f t="shared" ref="I673:I704" si="40">SUM(E673:H673)</f>
        <v>21</v>
      </c>
      <c r="J673" s="9">
        <f t="shared" si="39"/>
        <v>21</v>
      </c>
    </row>
    <row r="674" spans="1:10">
      <c r="A674" s="1">
        <v>34</v>
      </c>
      <c r="B674" t="s">
        <v>796</v>
      </c>
      <c r="C674">
        <v>2004</v>
      </c>
      <c r="D674" t="s">
        <v>564</v>
      </c>
      <c r="E674" s="1"/>
      <c r="H674" s="7">
        <v>20</v>
      </c>
      <c r="I674" s="7">
        <f t="shared" si="40"/>
        <v>20</v>
      </c>
      <c r="J674" s="9">
        <f t="shared" si="39"/>
        <v>20</v>
      </c>
    </row>
    <row r="675" spans="1:10">
      <c r="A675" s="1">
        <v>35</v>
      </c>
      <c r="B675" t="s">
        <v>426</v>
      </c>
      <c r="C675">
        <v>2005</v>
      </c>
      <c r="D675" t="s">
        <v>303</v>
      </c>
      <c r="E675" s="1">
        <v>0</v>
      </c>
      <c r="G675" s="7">
        <v>19</v>
      </c>
      <c r="H675" s="7">
        <v>0</v>
      </c>
      <c r="I675" s="7">
        <f t="shared" si="40"/>
        <v>19</v>
      </c>
      <c r="J675" s="9">
        <f t="shared" si="39"/>
        <v>19</v>
      </c>
    </row>
    <row r="676" spans="1:10">
      <c r="A676" s="1">
        <v>36</v>
      </c>
      <c r="B676" t="s">
        <v>404</v>
      </c>
      <c r="C676">
        <v>2004</v>
      </c>
      <c r="D676" t="s">
        <v>193</v>
      </c>
      <c r="E676" s="1">
        <v>18</v>
      </c>
      <c r="I676" s="7">
        <f t="shared" si="40"/>
        <v>18</v>
      </c>
      <c r="J676" s="9">
        <f t="shared" si="39"/>
        <v>18</v>
      </c>
    </row>
    <row r="677" spans="1:10">
      <c r="A677" s="1">
        <v>37</v>
      </c>
      <c r="B677" t="s">
        <v>408</v>
      </c>
      <c r="C677">
        <v>2004</v>
      </c>
      <c r="D677" t="s">
        <v>200</v>
      </c>
      <c r="E677" s="1">
        <v>14</v>
      </c>
      <c r="I677" s="7">
        <f t="shared" si="40"/>
        <v>14</v>
      </c>
      <c r="J677" s="9">
        <f t="shared" si="39"/>
        <v>14</v>
      </c>
    </row>
    <row r="678" spans="1:10">
      <c r="A678" s="1">
        <v>38</v>
      </c>
      <c r="B678" t="s">
        <v>409</v>
      </c>
      <c r="C678">
        <v>2004</v>
      </c>
      <c r="D678" t="s">
        <v>200</v>
      </c>
      <c r="E678" s="1">
        <v>13</v>
      </c>
      <c r="I678" s="7">
        <f t="shared" si="40"/>
        <v>13</v>
      </c>
      <c r="J678" s="9">
        <f t="shared" si="39"/>
        <v>13</v>
      </c>
    </row>
    <row r="679" spans="1:10">
      <c r="B679" t="s">
        <v>797</v>
      </c>
      <c r="C679">
        <v>2005</v>
      </c>
      <c r="D679" t="s">
        <v>246</v>
      </c>
      <c r="E679" s="1"/>
      <c r="H679" s="7">
        <v>13</v>
      </c>
      <c r="I679" s="7">
        <f t="shared" si="40"/>
        <v>13</v>
      </c>
      <c r="J679" s="9">
        <f t="shared" si="39"/>
        <v>13</v>
      </c>
    </row>
    <row r="680" spans="1:10">
      <c r="A680" s="1">
        <v>40</v>
      </c>
      <c r="B680" t="s">
        <v>798</v>
      </c>
      <c r="C680">
        <v>2004</v>
      </c>
      <c r="D680" t="s">
        <v>290</v>
      </c>
      <c r="E680" s="1"/>
      <c r="H680" s="7">
        <v>12</v>
      </c>
      <c r="I680" s="7">
        <f t="shared" si="40"/>
        <v>12</v>
      </c>
      <c r="J680" s="9">
        <f t="shared" si="39"/>
        <v>12</v>
      </c>
    </row>
    <row r="681" spans="1:10">
      <c r="A681" s="1">
        <v>41</v>
      </c>
      <c r="B681" t="s">
        <v>603</v>
      </c>
      <c r="C681">
        <v>2004</v>
      </c>
      <c r="D681" t="s">
        <v>198</v>
      </c>
      <c r="E681" s="1"/>
      <c r="G681" s="7">
        <v>0</v>
      </c>
      <c r="H681" s="7">
        <v>11</v>
      </c>
      <c r="I681" s="7">
        <f t="shared" si="40"/>
        <v>11</v>
      </c>
      <c r="J681" s="9">
        <f t="shared" si="39"/>
        <v>11</v>
      </c>
    </row>
    <row r="682" spans="1:10">
      <c r="B682" t="s">
        <v>592</v>
      </c>
      <c r="C682">
        <v>2004</v>
      </c>
      <c r="D682" t="s">
        <v>195</v>
      </c>
      <c r="E682" s="1"/>
      <c r="G682" s="7">
        <v>11</v>
      </c>
      <c r="I682" s="7">
        <f t="shared" si="40"/>
        <v>11</v>
      </c>
      <c r="J682" s="9">
        <f t="shared" si="39"/>
        <v>11</v>
      </c>
    </row>
    <row r="683" spans="1:10">
      <c r="A683" s="1">
        <v>43</v>
      </c>
      <c r="B683" t="s">
        <v>415</v>
      </c>
      <c r="C683">
        <v>2004</v>
      </c>
      <c r="D683" t="s">
        <v>214</v>
      </c>
      <c r="E683" s="1">
        <v>7</v>
      </c>
      <c r="G683" s="7">
        <v>0</v>
      </c>
      <c r="H683" s="7">
        <v>3</v>
      </c>
      <c r="I683" s="7">
        <f t="shared" si="40"/>
        <v>10</v>
      </c>
      <c r="J683" s="9">
        <f t="shared" si="39"/>
        <v>10</v>
      </c>
    </row>
    <row r="684" spans="1:10">
      <c r="B684" t="s">
        <v>593</v>
      </c>
      <c r="C684">
        <v>2004</v>
      </c>
      <c r="D684" t="s">
        <v>594</v>
      </c>
      <c r="E684" s="1"/>
      <c r="G684" s="7">
        <v>10</v>
      </c>
      <c r="I684" s="7">
        <f t="shared" si="40"/>
        <v>10</v>
      </c>
      <c r="J684" s="9">
        <f t="shared" si="39"/>
        <v>10</v>
      </c>
    </row>
    <row r="685" spans="1:10">
      <c r="B685" t="s">
        <v>412</v>
      </c>
      <c r="C685">
        <v>2005</v>
      </c>
      <c r="D685" t="s">
        <v>200</v>
      </c>
      <c r="E685" s="1">
        <v>10</v>
      </c>
      <c r="G685" s="7">
        <v>0</v>
      </c>
      <c r="I685" s="7">
        <f t="shared" si="40"/>
        <v>10</v>
      </c>
      <c r="J685" s="9">
        <f t="shared" si="39"/>
        <v>10</v>
      </c>
    </row>
    <row r="686" spans="1:10">
      <c r="B686" t="s">
        <v>799</v>
      </c>
      <c r="C686">
        <v>2005</v>
      </c>
      <c r="D686" t="s">
        <v>290</v>
      </c>
      <c r="E686" s="1"/>
      <c r="H686" s="7">
        <v>10</v>
      </c>
      <c r="I686" s="7">
        <f t="shared" si="40"/>
        <v>10</v>
      </c>
      <c r="J686" s="9">
        <f t="shared" si="39"/>
        <v>10</v>
      </c>
    </row>
    <row r="687" spans="1:10">
      <c r="A687" s="1">
        <v>47</v>
      </c>
      <c r="B687" t="s">
        <v>604</v>
      </c>
      <c r="C687">
        <v>2005</v>
      </c>
      <c r="D687" t="s">
        <v>193</v>
      </c>
      <c r="E687" s="1"/>
      <c r="G687" s="7">
        <v>0</v>
      </c>
      <c r="H687" s="7">
        <v>9</v>
      </c>
      <c r="I687" s="7">
        <f t="shared" si="40"/>
        <v>9</v>
      </c>
      <c r="J687" s="9">
        <f t="shared" si="39"/>
        <v>9</v>
      </c>
    </row>
    <row r="688" spans="1:10">
      <c r="A688" s="1">
        <v>48</v>
      </c>
      <c r="B688" t="s">
        <v>596</v>
      </c>
      <c r="C688">
        <v>2004</v>
      </c>
      <c r="D688" t="s">
        <v>594</v>
      </c>
      <c r="E688" s="1"/>
      <c r="G688" s="7">
        <v>8</v>
      </c>
      <c r="I688" s="7">
        <f t="shared" si="40"/>
        <v>8</v>
      </c>
      <c r="J688" s="9">
        <f t="shared" si="39"/>
        <v>8</v>
      </c>
    </row>
    <row r="689" spans="1:10">
      <c r="B689" t="s">
        <v>414</v>
      </c>
      <c r="C689">
        <v>2004</v>
      </c>
      <c r="D689" t="s">
        <v>198</v>
      </c>
      <c r="E689" s="1">
        <v>8</v>
      </c>
      <c r="I689" s="7">
        <f t="shared" si="40"/>
        <v>8</v>
      </c>
      <c r="J689" s="9">
        <f t="shared" si="39"/>
        <v>8</v>
      </c>
    </row>
    <row r="690" spans="1:10">
      <c r="A690" s="1">
        <v>50</v>
      </c>
      <c r="B690" t="s">
        <v>597</v>
      </c>
      <c r="C690">
        <v>2005</v>
      </c>
      <c r="D690" t="s">
        <v>211</v>
      </c>
      <c r="E690" s="1"/>
      <c r="G690" s="7">
        <v>6</v>
      </c>
      <c r="I690" s="7">
        <f t="shared" si="40"/>
        <v>6</v>
      </c>
      <c r="J690" s="9">
        <f t="shared" si="39"/>
        <v>6</v>
      </c>
    </row>
    <row r="691" spans="1:10">
      <c r="A691" s="1">
        <v>51</v>
      </c>
      <c r="B691" t="s">
        <v>417</v>
      </c>
      <c r="C691">
        <v>2005</v>
      </c>
      <c r="D691" t="s">
        <v>399</v>
      </c>
      <c r="E691" s="1">
        <v>5</v>
      </c>
      <c r="G691" s="7">
        <v>0</v>
      </c>
      <c r="H691" s="7">
        <v>0</v>
      </c>
      <c r="I691" s="7">
        <f t="shared" si="40"/>
        <v>5</v>
      </c>
      <c r="J691" s="9">
        <f t="shared" si="39"/>
        <v>5</v>
      </c>
    </row>
    <row r="692" spans="1:10">
      <c r="B692" t="s">
        <v>800</v>
      </c>
      <c r="C692">
        <v>2004</v>
      </c>
      <c r="D692" t="s">
        <v>290</v>
      </c>
      <c r="E692" s="1"/>
      <c r="H692" s="7">
        <v>5</v>
      </c>
      <c r="I692" s="7">
        <f t="shared" si="40"/>
        <v>5</v>
      </c>
      <c r="J692" s="9">
        <f t="shared" si="39"/>
        <v>5</v>
      </c>
    </row>
    <row r="693" spans="1:10">
      <c r="A693" s="1">
        <v>53</v>
      </c>
      <c r="B693" t="s">
        <v>598</v>
      </c>
      <c r="C693">
        <v>2005</v>
      </c>
      <c r="D693" t="s">
        <v>195</v>
      </c>
      <c r="E693" s="1"/>
      <c r="G693" s="7">
        <v>4</v>
      </c>
      <c r="I693" s="7">
        <f t="shared" si="40"/>
        <v>4</v>
      </c>
      <c r="J693" s="9">
        <f t="shared" si="39"/>
        <v>4</v>
      </c>
    </row>
    <row r="694" spans="1:10">
      <c r="B694" t="s">
        <v>418</v>
      </c>
      <c r="C694">
        <v>2004</v>
      </c>
      <c r="D694" t="s">
        <v>303</v>
      </c>
      <c r="E694" s="1">
        <v>4</v>
      </c>
      <c r="G694" s="7">
        <v>0</v>
      </c>
      <c r="I694" s="7">
        <f t="shared" si="40"/>
        <v>4</v>
      </c>
      <c r="J694" s="9">
        <f t="shared" si="39"/>
        <v>4</v>
      </c>
    </row>
    <row r="695" spans="1:10">
      <c r="A695" s="1">
        <v>55</v>
      </c>
      <c r="B695" t="s">
        <v>599</v>
      </c>
      <c r="C695">
        <v>2005</v>
      </c>
      <c r="D695" t="s">
        <v>211</v>
      </c>
      <c r="E695" s="1"/>
      <c r="G695" s="7">
        <v>3</v>
      </c>
      <c r="I695" s="7">
        <f t="shared" si="40"/>
        <v>3</v>
      </c>
      <c r="J695" s="9">
        <f t="shared" si="39"/>
        <v>3</v>
      </c>
    </row>
    <row r="696" spans="1:10">
      <c r="B696" t="s">
        <v>420</v>
      </c>
      <c r="C696">
        <v>2005</v>
      </c>
      <c r="D696" t="s">
        <v>195</v>
      </c>
      <c r="E696" s="1">
        <v>2</v>
      </c>
      <c r="G696" s="7">
        <v>1</v>
      </c>
      <c r="I696" s="7">
        <f t="shared" si="40"/>
        <v>3</v>
      </c>
      <c r="J696" s="9">
        <f t="shared" si="39"/>
        <v>3</v>
      </c>
    </row>
    <row r="697" spans="1:10">
      <c r="B697" t="s">
        <v>419</v>
      </c>
      <c r="C697">
        <v>2005</v>
      </c>
      <c r="D697" t="s">
        <v>195</v>
      </c>
      <c r="E697" s="1">
        <v>3</v>
      </c>
      <c r="G697" s="7">
        <v>0</v>
      </c>
      <c r="I697" s="7">
        <f t="shared" si="40"/>
        <v>3</v>
      </c>
      <c r="J697" s="9">
        <f t="shared" si="39"/>
        <v>3</v>
      </c>
    </row>
    <row r="698" spans="1:10">
      <c r="A698" s="1">
        <v>58</v>
      </c>
      <c r="B698" t="s">
        <v>600</v>
      </c>
      <c r="C698">
        <v>2005</v>
      </c>
      <c r="D698" t="s">
        <v>193</v>
      </c>
      <c r="E698" s="1"/>
      <c r="G698" s="7">
        <v>2</v>
      </c>
      <c r="H698" s="7">
        <v>0</v>
      </c>
      <c r="I698" s="7">
        <f t="shared" si="40"/>
        <v>2</v>
      </c>
      <c r="J698" s="9">
        <f t="shared" si="39"/>
        <v>2</v>
      </c>
    </row>
    <row r="699" spans="1:10">
      <c r="B699" t="s">
        <v>337</v>
      </c>
      <c r="C699">
        <v>2004</v>
      </c>
      <c r="D699" t="s">
        <v>290</v>
      </c>
      <c r="E699" s="1"/>
      <c r="H699" s="7">
        <v>2</v>
      </c>
      <c r="I699" s="7">
        <f t="shared" si="40"/>
        <v>2</v>
      </c>
      <c r="J699" s="9">
        <f t="shared" si="39"/>
        <v>2</v>
      </c>
    </row>
    <row r="700" spans="1:10">
      <c r="A700" s="1">
        <v>60</v>
      </c>
      <c r="B700" t="s">
        <v>421</v>
      </c>
      <c r="C700">
        <v>2005</v>
      </c>
      <c r="D700" t="s">
        <v>399</v>
      </c>
      <c r="E700" s="1">
        <v>1</v>
      </c>
      <c r="I700" s="7">
        <f t="shared" si="40"/>
        <v>1</v>
      </c>
      <c r="J700" s="9">
        <f t="shared" si="39"/>
        <v>1</v>
      </c>
    </row>
    <row r="701" spans="1:10">
      <c r="B701" t="s">
        <v>801</v>
      </c>
      <c r="C701">
        <v>2005</v>
      </c>
      <c r="D701" t="s">
        <v>290</v>
      </c>
      <c r="E701" s="1"/>
      <c r="H701" s="7">
        <v>1</v>
      </c>
      <c r="I701" s="7">
        <f t="shared" si="40"/>
        <v>1</v>
      </c>
      <c r="J701" s="9">
        <f t="shared" si="39"/>
        <v>1</v>
      </c>
    </row>
    <row r="702" spans="1:10">
      <c r="B702" t="s">
        <v>433</v>
      </c>
      <c r="C702">
        <v>2005</v>
      </c>
      <c r="D702" t="s">
        <v>318</v>
      </c>
      <c r="E702" s="1">
        <v>0</v>
      </c>
      <c r="I702" s="7">
        <f t="shared" si="40"/>
        <v>0</v>
      </c>
      <c r="J702" s="9">
        <f t="shared" si="39"/>
        <v>0</v>
      </c>
    </row>
    <row r="703" spans="1:10">
      <c r="B703" t="s">
        <v>425</v>
      </c>
      <c r="C703">
        <v>2005</v>
      </c>
      <c r="D703" t="s">
        <v>214</v>
      </c>
      <c r="E703" s="1">
        <v>0</v>
      </c>
      <c r="G703" s="7">
        <v>0</v>
      </c>
      <c r="H703" s="7">
        <v>0</v>
      </c>
      <c r="I703" s="7">
        <f t="shared" si="40"/>
        <v>0</v>
      </c>
      <c r="J703" s="9">
        <f t="shared" si="39"/>
        <v>0</v>
      </c>
    </row>
    <row r="704" spans="1:10">
      <c r="B704" t="s">
        <v>611</v>
      </c>
      <c r="C704">
        <v>2005</v>
      </c>
      <c r="D704" t="s">
        <v>214</v>
      </c>
      <c r="E704" s="1"/>
      <c r="G704" s="7">
        <v>0</v>
      </c>
      <c r="H704" s="7">
        <v>0</v>
      </c>
      <c r="I704" s="7">
        <f t="shared" si="40"/>
        <v>0</v>
      </c>
      <c r="J704" s="9">
        <f t="shared" si="39"/>
        <v>0</v>
      </c>
    </row>
    <row r="705" spans="2:10">
      <c r="B705" t="s">
        <v>427</v>
      </c>
      <c r="C705">
        <v>2005</v>
      </c>
      <c r="D705" t="s">
        <v>399</v>
      </c>
      <c r="E705" s="1">
        <v>0</v>
      </c>
      <c r="I705" s="7">
        <f t="shared" ref="I705:I732" si="41">SUM(E705:H705)</f>
        <v>0</v>
      </c>
      <c r="J705" s="9">
        <f t="shared" si="39"/>
        <v>0</v>
      </c>
    </row>
    <row r="706" spans="2:10">
      <c r="B706" t="s">
        <v>613</v>
      </c>
      <c r="C706">
        <v>2004</v>
      </c>
      <c r="D706" t="s">
        <v>594</v>
      </c>
      <c r="E706" s="1"/>
      <c r="G706" s="7">
        <v>0</v>
      </c>
      <c r="I706" s="7">
        <f t="shared" si="41"/>
        <v>0</v>
      </c>
      <c r="J706" s="9">
        <f t="shared" ref="J706:J732" si="42">I706</f>
        <v>0</v>
      </c>
    </row>
    <row r="707" spans="2:10">
      <c r="B707" t="s">
        <v>430</v>
      </c>
      <c r="C707">
        <v>2004</v>
      </c>
      <c r="D707" t="s">
        <v>214</v>
      </c>
      <c r="E707" s="1">
        <v>0</v>
      </c>
      <c r="H707" s="7">
        <v>0</v>
      </c>
      <c r="I707" s="7">
        <f t="shared" si="41"/>
        <v>0</v>
      </c>
      <c r="J707" s="9">
        <f t="shared" si="42"/>
        <v>0</v>
      </c>
    </row>
    <row r="708" spans="2:10">
      <c r="B708" t="s">
        <v>429</v>
      </c>
      <c r="C708">
        <v>2005</v>
      </c>
      <c r="D708" t="s">
        <v>214</v>
      </c>
      <c r="E708" s="1">
        <v>0</v>
      </c>
      <c r="I708" s="7">
        <f t="shared" si="41"/>
        <v>0</v>
      </c>
      <c r="J708" s="9">
        <f t="shared" si="42"/>
        <v>0</v>
      </c>
    </row>
    <row r="709" spans="2:10">
      <c r="B709" t="s">
        <v>610</v>
      </c>
      <c r="C709">
        <v>2004</v>
      </c>
      <c r="D709" t="s">
        <v>200</v>
      </c>
      <c r="E709" s="1"/>
      <c r="G709" s="7">
        <v>0</v>
      </c>
      <c r="I709" s="7">
        <f t="shared" si="41"/>
        <v>0</v>
      </c>
      <c r="J709" s="9">
        <f t="shared" si="42"/>
        <v>0</v>
      </c>
    </row>
    <row r="710" spans="2:10">
      <c r="B710" t="s">
        <v>601</v>
      </c>
      <c r="C710">
        <v>2004</v>
      </c>
      <c r="D710" t="s">
        <v>303</v>
      </c>
      <c r="E710" s="1"/>
      <c r="G710" s="7">
        <v>0</v>
      </c>
      <c r="I710" s="7">
        <f t="shared" si="41"/>
        <v>0</v>
      </c>
      <c r="J710" s="9">
        <f t="shared" si="42"/>
        <v>0</v>
      </c>
    </row>
    <row r="711" spans="2:10">
      <c r="B711" t="s">
        <v>423</v>
      </c>
      <c r="C711">
        <v>2004</v>
      </c>
      <c r="D711" t="s">
        <v>214</v>
      </c>
      <c r="E711" s="1">
        <v>0</v>
      </c>
      <c r="H711" s="7">
        <v>0</v>
      </c>
      <c r="I711" s="7">
        <f t="shared" si="41"/>
        <v>0</v>
      </c>
      <c r="J711" s="9">
        <f t="shared" si="42"/>
        <v>0</v>
      </c>
    </row>
    <row r="712" spans="2:10">
      <c r="B712" t="s">
        <v>612</v>
      </c>
      <c r="C712">
        <v>2004</v>
      </c>
      <c r="D712" t="s">
        <v>200</v>
      </c>
      <c r="E712" s="1"/>
      <c r="G712" s="7">
        <v>0</v>
      </c>
      <c r="H712" s="7">
        <v>0</v>
      </c>
      <c r="I712" s="7">
        <f t="shared" si="41"/>
        <v>0</v>
      </c>
      <c r="J712" s="9">
        <f t="shared" si="42"/>
        <v>0</v>
      </c>
    </row>
    <row r="713" spans="2:10">
      <c r="B713" t="s">
        <v>608</v>
      </c>
      <c r="C713">
        <v>2005</v>
      </c>
      <c r="D713" t="s">
        <v>200</v>
      </c>
      <c r="E713" s="1"/>
      <c r="G713" s="7">
        <v>0</v>
      </c>
      <c r="H713" s="7">
        <v>0</v>
      </c>
      <c r="I713" s="7">
        <f t="shared" si="41"/>
        <v>0</v>
      </c>
      <c r="J713" s="9">
        <f t="shared" si="42"/>
        <v>0</v>
      </c>
    </row>
    <row r="714" spans="2:10">
      <c r="B714" t="s">
        <v>609</v>
      </c>
      <c r="C714">
        <v>2004</v>
      </c>
      <c r="D714" t="s">
        <v>200</v>
      </c>
      <c r="E714" s="1"/>
      <c r="G714" s="7">
        <v>0</v>
      </c>
      <c r="I714" s="7">
        <f t="shared" si="41"/>
        <v>0</v>
      </c>
      <c r="J714" s="9">
        <f t="shared" si="42"/>
        <v>0</v>
      </c>
    </row>
    <row r="715" spans="2:10">
      <c r="B715" t="s">
        <v>436</v>
      </c>
      <c r="C715">
        <v>2004</v>
      </c>
      <c r="D715" t="s">
        <v>200</v>
      </c>
      <c r="E715" s="1">
        <v>0</v>
      </c>
      <c r="G715" s="7">
        <v>0</v>
      </c>
      <c r="I715" s="7">
        <f t="shared" si="41"/>
        <v>0</v>
      </c>
      <c r="J715" s="9">
        <f t="shared" si="42"/>
        <v>0</v>
      </c>
    </row>
    <row r="716" spans="2:10">
      <c r="B716" t="s">
        <v>431</v>
      </c>
      <c r="C716">
        <v>2005</v>
      </c>
      <c r="D716" t="s">
        <v>214</v>
      </c>
      <c r="E716" s="1">
        <v>0</v>
      </c>
      <c r="H716" s="7">
        <v>0</v>
      </c>
      <c r="I716" s="7">
        <f t="shared" si="41"/>
        <v>0</v>
      </c>
      <c r="J716" s="9">
        <f t="shared" si="42"/>
        <v>0</v>
      </c>
    </row>
    <row r="717" spans="2:10">
      <c r="B717" t="s">
        <v>424</v>
      </c>
      <c r="C717">
        <v>2005</v>
      </c>
      <c r="D717" t="s">
        <v>214</v>
      </c>
      <c r="E717" s="1">
        <v>0</v>
      </c>
      <c r="H717" s="7">
        <v>0</v>
      </c>
      <c r="I717" s="7">
        <f t="shared" si="41"/>
        <v>0</v>
      </c>
      <c r="J717" s="9">
        <f t="shared" si="42"/>
        <v>0</v>
      </c>
    </row>
    <row r="718" spans="2:10">
      <c r="B718" t="s">
        <v>606</v>
      </c>
      <c r="C718">
        <v>2005</v>
      </c>
      <c r="D718" t="s">
        <v>200</v>
      </c>
      <c r="E718" s="1"/>
      <c r="G718" s="7">
        <v>0</v>
      </c>
      <c r="I718" s="7">
        <f t="shared" si="41"/>
        <v>0</v>
      </c>
      <c r="J718" s="9">
        <f t="shared" si="42"/>
        <v>0</v>
      </c>
    </row>
    <row r="719" spans="2:10">
      <c r="B719" t="s">
        <v>438</v>
      </c>
      <c r="C719">
        <v>2004</v>
      </c>
      <c r="D719" t="s">
        <v>214</v>
      </c>
      <c r="E719" s="1">
        <v>0</v>
      </c>
      <c r="H719" s="7">
        <v>0</v>
      </c>
      <c r="I719" s="7">
        <f t="shared" si="41"/>
        <v>0</v>
      </c>
      <c r="J719" s="9">
        <f t="shared" si="42"/>
        <v>0</v>
      </c>
    </row>
    <row r="720" spans="2:10">
      <c r="B720" t="s">
        <v>607</v>
      </c>
      <c r="C720">
        <v>2005</v>
      </c>
      <c r="D720" t="s">
        <v>399</v>
      </c>
      <c r="E720" s="1"/>
      <c r="G720" s="7">
        <v>0</v>
      </c>
      <c r="I720" s="7">
        <f t="shared" si="41"/>
        <v>0</v>
      </c>
      <c r="J720" s="9">
        <f t="shared" si="42"/>
        <v>0</v>
      </c>
    </row>
    <row r="721" spans="1:10">
      <c r="B721" t="s">
        <v>437</v>
      </c>
      <c r="C721">
        <v>2005</v>
      </c>
      <c r="D721" t="s">
        <v>200</v>
      </c>
      <c r="E721" s="1">
        <v>0</v>
      </c>
      <c r="G721" s="7">
        <v>0</v>
      </c>
      <c r="I721" s="7">
        <f t="shared" si="41"/>
        <v>0</v>
      </c>
      <c r="J721" s="9">
        <f t="shared" si="42"/>
        <v>0</v>
      </c>
    </row>
    <row r="722" spans="1:10">
      <c r="B722" t="s">
        <v>605</v>
      </c>
      <c r="C722">
        <v>2004</v>
      </c>
      <c r="D722" t="s">
        <v>594</v>
      </c>
      <c r="E722" s="1"/>
      <c r="G722" s="7">
        <v>0</v>
      </c>
      <c r="I722" s="7">
        <f t="shared" si="41"/>
        <v>0</v>
      </c>
      <c r="J722" s="9">
        <f t="shared" si="42"/>
        <v>0</v>
      </c>
    </row>
    <row r="723" spans="1:10">
      <c r="B723" t="s">
        <v>435</v>
      </c>
      <c r="C723">
        <v>2005</v>
      </c>
      <c r="D723" t="s">
        <v>214</v>
      </c>
      <c r="E723" s="1">
        <v>0</v>
      </c>
      <c r="H723" s="7">
        <v>0</v>
      </c>
      <c r="I723" s="7">
        <f t="shared" si="41"/>
        <v>0</v>
      </c>
      <c r="J723" s="9">
        <f t="shared" si="42"/>
        <v>0</v>
      </c>
    </row>
    <row r="724" spans="1:10">
      <c r="B724" t="s">
        <v>428</v>
      </c>
      <c r="C724">
        <v>2004</v>
      </c>
      <c r="D724" t="s">
        <v>246</v>
      </c>
      <c r="E724" s="1">
        <v>0</v>
      </c>
      <c r="I724" s="7">
        <f t="shared" si="41"/>
        <v>0</v>
      </c>
      <c r="J724" s="9">
        <f t="shared" si="42"/>
        <v>0</v>
      </c>
    </row>
    <row r="725" spans="1:10">
      <c r="B725" t="s">
        <v>602</v>
      </c>
      <c r="C725">
        <v>2005</v>
      </c>
      <c r="D725" t="s">
        <v>318</v>
      </c>
      <c r="E725" s="1"/>
      <c r="G725" s="7">
        <v>0</v>
      </c>
      <c r="I725" s="7">
        <f t="shared" si="41"/>
        <v>0</v>
      </c>
      <c r="J725" s="9">
        <f t="shared" si="42"/>
        <v>0</v>
      </c>
    </row>
    <row r="726" spans="1:10">
      <c r="B726" t="s">
        <v>432</v>
      </c>
      <c r="C726">
        <v>2005</v>
      </c>
      <c r="D726" t="s">
        <v>399</v>
      </c>
      <c r="E726" s="1">
        <v>0</v>
      </c>
      <c r="I726" s="7">
        <f t="shared" si="41"/>
        <v>0</v>
      </c>
      <c r="J726" s="9">
        <f t="shared" si="42"/>
        <v>0</v>
      </c>
    </row>
    <row r="727" spans="1:10">
      <c r="B727" t="s">
        <v>434</v>
      </c>
      <c r="C727">
        <v>2005</v>
      </c>
      <c r="D727" t="s">
        <v>214</v>
      </c>
      <c r="E727" s="1">
        <v>0</v>
      </c>
      <c r="H727" s="7">
        <v>0</v>
      </c>
      <c r="I727" s="7">
        <f t="shared" si="41"/>
        <v>0</v>
      </c>
      <c r="J727" s="9">
        <f t="shared" si="42"/>
        <v>0</v>
      </c>
    </row>
    <row r="728" spans="1:10">
      <c r="B728" t="s">
        <v>422</v>
      </c>
      <c r="C728">
        <v>2005</v>
      </c>
      <c r="D728" t="s">
        <v>198</v>
      </c>
      <c r="E728" s="1">
        <v>0</v>
      </c>
      <c r="I728" s="7">
        <f t="shared" si="41"/>
        <v>0</v>
      </c>
      <c r="J728" s="9">
        <f t="shared" si="42"/>
        <v>0</v>
      </c>
    </row>
    <row r="729" spans="1:10">
      <c r="B729" t="s">
        <v>802</v>
      </c>
      <c r="C729">
        <v>2005</v>
      </c>
      <c r="D729" t="s">
        <v>214</v>
      </c>
      <c r="E729" s="1"/>
      <c r="H729" s="7">
        <v>0</v>
      </c>
      <c r="I729" s="7">
        <f t="shared" si="41"/>
        <v>0</v>
      </c>
      <c r="J729" s="9">
        <f t="shared" si="42"/>
        <v>0</v>
      </c>
    </row>
    <row r="730" spans="1:10">
      <c r="B730" t="s">
        <v>803</v>
      </c>
      <c r="C730">
        <v>2005</v>
      </c>
      <c r="D730" t="s">
        <v>214</v>
      </c>
      <c r="E730" s="1"/>
      <c r="H730" s="7">
        <v>0</v>
      </c>
      <c r="I730" s="7">
        <f t="shared" si="41"/>
        <v>0</v>
      </c>
      <c r="J730" s="9">
        <f t="shared" si="42"/>
        <v>0</v>
      </c>
    </row>
    <row r="731" spans="1:10">
      <c r="B731" t="s">
        <v>804</v>
      </c>
      <c r="C731">
        <v>2004</v>
      </c>
      <c r="D731" t="s">
        <v>290</v>
      </c>
      <c r="E731" s="1"/>
      <c r="H731" s="7">
        <v>0</v>
      </c>
      <c r="I731" s="7">
        <f t="shared" si="41"/>
        <v>0</v>
      </c>
      <c r="J731" s="9">
        <f t="shared" si="42"/>
        <v>0</v>
      </c>
    </row>
    <row r="732" spans="1:10">
      <c r="B732" t="s">
        <v>805</v>
      </c>
      <c r="C732">
        <v>2004</v>
      </c>
      <c r="D732" t="s">
        <v>290</v>
      </c>
      <c r="E732" s="1"/>
      <c r="H732" s="7">
        <v>0</v>
      </c>
      <c r="I732" s="7">
        <f t="shared" si="41"/>
        <v>0</v>
      </c>
      <c r="J732" s="9">
        <f t="shared" si="42"/>
        <v>0</v>
      </c>
    </row>
    <row r="734" spans="1:10">
      <c r="B734" t="s">
        <v>534</v>
      </c>
    </row>
    <row r="736" spans="1:10" ht="29.25" customHeight="1">
      <c r="A736" s="4" t="s">
        <v>0</v>
      </c>
      <c r="B736" s="4" t="s">
        <v>1</v>
      </c>
      <c r="C736" s="4" t="s">
        <v>2</v>
      </c>
      <c r="D736" s="4" t="s">
        <v>3</v>
      </c>
      <c r="E736" s="4">
        <v>1</v>
      </c>
      <c r="F736" s="4">
        <v>2</v>
      </c>
      <c r="G736" s="4">
        <v>3</v>
      </c>
      <c r="H736" s="4">
        <v>4</v>
      </c>
      <c r="I736" s="4" t="s">
        <v>4</v>
      </c>
      <c r="J736" s="8" t="s">
        <v>827</v>
      </c>
    </row>
    <row r="737" spans="1:10">
      <c r="A737" s="1">
        <v>1</v>
      </c>
      <c r="B737" t="s">
        <v>439</v>
      </c>
      <c r="C737">
        <v>2004</v>
      </c>
      <c r="D737" t="s">
        <v>440</v>
      </c>
      <c r="E737" s="1">
        <v>50</v>
      </c>
      <c r="F737" s="7">
        <v>50</v>
      </c>
      <c r="G737" s="7">
        <v>50</v>
      </c>
      <c r="H737" s="7">
        <v>50</v>
      </c>
      <c r="I737" s="7">
        <f t="shared" ref="I737:I768" si="43">SUM(E737:H737)</f>
        <v>200</v>
      </c>
      <c r="J737" s="9">
        <f>E737+F737+G737</f>
        <v>150</v>
      </c>
    </row>
    <row r="738" spans="1:10">
      <c r="A738" s="1">
        <v>2</v>
      </c>
      <c r="B738" t="s">
        <v>446</v>
      </c>
      <c r="C738">
        <v>2004</v>
      </c>
      <c r="D738" t="s">
        <v>440</v>
      </c>
      <c r="E738" s="1">
        <v>26</v>
      </c>
      <c r="F738" s="7">
        <v>45</v>
      </c>
      <c r="G738" s="7">
        <v>36</v>
      </c>
      <c r="H738" s="7">
        <v>40</v>
      </c>
      <c r="I738" s="7">
        <f t="shared" si="43"/>
        <v>147</v>
      </c>
      <c r="J738" s="9">
        <f>F738+H738+G738</f>
        <v>121</v>
      </c>
    </row>
    <row r="739" spans="1:10">
      <c r="A739" s="1">
        <v>3</v>
      </c>
      <c r="B739" t="s">
        <v>441</v>
      </c>
      <c r="C739">
        <v>2005</v>
      </c>
      <c r="D739" t="s">
        <v>399</v>
      </c>
      <c r="E739" s="1">
        <v>45</v>
      </c>
      <c r="G739" s="7">
        <v>45</v>
      </c>
      <c r="I739" s="7">
        <f t="shared" si="43"/>
        <v>90</v>
      </c>
      <c r="J739" s="9">
        <f>I739</f>
        <v>90</v>
      </c>
    </row>
    <row r="740" spans="1:10">
      <c r="A740" s="1">
        <v>4</v>
      </c>
      <c r="B740" t="s">
        <v>452</v>
      </c>
      <c r="C740">
        <v>2005</v>
      </c>
      <c r="D740" t="s">
        <v>399</v>
      </c>
      <c r="E740" s="1">
        <v>18</v>
      </c>
      <c r="G740" s="7">
        <v>29</v>
      </c>
      <c r="H740" s="7">
        <v>29</v>
      </c>
      <c r="I740" s="7">
        <f t="shared" si="43"/>
        <v>76</v>
      </c>
      <c r="J740" s="9">
        <f t="shared" ref="J740:J803" si="44">I740</f>
        <v>76</v>
      </c>
    </row>
    <row r="741" spans="1:10">
      <c r="A741" s="1">
        <v>5</v>
      </c>
      <c r="B741" t="s">
        <v>445</v>
      </c>
      <c r="C741">
        <v>2005</v>
      </c>
      <c r="D741" t="s">
        <v>211</v>
      </c>
      <c r="E741" s="1">
        <v>29</v>
      </c>
      <c r="H741" s="7">
        <v>45</v>
      </c>
      <c r="I741" s="7">
        <f t="shared" si="43"/>
        <v>74</v>
      </c>
      <c r="J741" s="9">
        <f t="shared" si="44"/>
        <v>74</v>
      </c>
    </row>
    <row r="742" spans="1:10">
      <c r="A742" s="1">
        <v>6</v>
      </c>
      <c r="B742" t="s">
        <v>448</v>
      </c>
      <c r="C742">
        <v>2005</v>
      </c>
      <c r="D742" t="s">
        <v>318</v>
      </c>
      <c r="E742" s="1">
        <v>22</v>
      </c>
      <c r="G742" s="7">
        <v>19</v>
      </c>
      <c r="H742" s="7">
        <v>22</v>
      </c>
      <c r="I742" s="7">
        <f t="shared" si="43"/>
        <v>63</v>
      </c>
      <c r="J742" s="9">
        <f t="shared" si="44"/>
        <v>63</v>
      </c>
    </row>
    <row r="743" spans="1:10">
      <c r="A743" s="1">
        <v>7</v>
      </c>
      <c r="B743" t="s">
        <v>444</v>
      </c>
      <c r="C743">
        <v>2004</v>
      </c>
      <c r="D743" t="s">
        <v>214</v>
      </c>
      <c r="E743" s="1">
        <v>32</v>
      </c>
      <c r="H743" s="7">
        <v>26</v>
      </c>
      <c r="I743" s="7">
        <f t="shared" si="43"/>
        <v>58</v>
      </c>
      <c r="J743" s="9">
        <f t="shared" si="44"/>
        <v>58</v>
      </c>
    </row>
    <row r="744" spans="1:10">
      <c r="A744" s="1">
        <v>8</v>
      </c>
      <c r="B744" t="s">
        <v>457</v>
      </c>
      <c r="C744">
        <v>2004</v>
      </c>
      <c r="D744" t="s">
        <v>193</v>
      </c>
      <c r="E744" s="1">
        <v>12</v>
      </c>
      <c r="G744" s="7">
        <v>22</v>
      </c>
      <c r="H744" s="7">
        <v>20</v>
      </c>
      <c r="I744" s="7">
        <f t="shared" si="43"/>
        <v>54</v>
      </c>
      <c r="J744" s="9">
        <f t="shared" si="44"/>
        <v>54</v>
      </c>
    </row>
    <row r="745" spans="1:10">
      <c r="A745" s="1">
        <v>9</v>
      </c>
      <c r="B745" t="s">
        <v>578</v>
      </c>
      <c r="C745">
        <v>2004</v>
      </c>
      <c r="D745" t="s">
        <v>564</v>
      </c>
      <c r="F745" s="7">
        <v>40</v>
      </c>
      <c r="H745" s="7">
        <v>13</v>
      </c>
      <c r="I745" s="7">
        <f t="shared" si="43"/>
        <v>53</v>
      </c>
      <c r="J745" s="9">
        <f t="shared" si="44"/>
        <v>53</v>
      </c>
    </row>
    <row r="746" spans="1:10">
      <c r="B746" t="s">
        <v>579</v>
      </c>
      <c r="C746">
        <v>2004</v>
      </c>
      <c r="D746" t="s">
        <v>564</v>
      </c>
      <c r="F746" s="7">
        <v>36</v>
      </c>
      <c r="H746" s="7">
        <v>17</v>
      </c>
      <c r="I746" s="7">
        <f t="shared" si="43"/>
        <v>53</v>
      </c>
      <c r="J746" s="9">
        <f t="shared" si="44"/>
        <v>53</v>
      </c>
    </row>
    <row r="747" spans="1:10">
      <c r="A747" s="1">
        <v>11</v>
      </c>
      <c r="B747" t="s">
        <v>468</v>
      </c>
      <c r="C747">
        <v>2005</v>
      </c>
      <c r="D747" t="s">
        <v>200</v>
      </c>
      <c r="E747" s="1">
        <v>1</v>
      </c>
      <c r="G747" s="7">
        <v>26</v>
      </c>
      <c r="H747" s="7">
        <v>21</v>
      </c>
      <c r="I747" s="7">
        <f t="shared" si="43"/>
        <v>48</v>
      </c>
      <c r="J747" s="9">
        <f t="shared" si="44"/>
        <v>48</v>
      </c>
    </row>
    <row r="748" spans="1:10">
      <c r="A748" s="1">
        <v>12</v>
      </c>
      <c r="B748" t="s">
        <v>454</v>
      </c>
      <c r="C748">
        <v>2004</v>
      </c>
      <c r="D748" t="s">
        <v>211</v>
      </c>
      <c r="E748" s="1">
        <v>15</v>
      </c>
      <c r="H748" s="7">
        <v>32</v>
      </c>
      <c r="I748" s="7">
        <f t="shared" si="43"/>
        <v>47</v>
      </c>
      <c r="J748" s="9">
        <f t="shared" si="44"/>
        <v>47</v>
      </c>
    </row>
    <row r="749" spans="1:10">
      <c r="A749" s="1">
        <v>13</v>
      </c>
      <c r="B749" t="s">
        <v>456</v>
      </c>
      <c r="C749">
        <v>2005</v>
      </c>
      <c r="D749" t="s">
        <v>399</v>
      </c>
      <c r="E749" s="1">
        <v>13</v>
      </c>
      <c r="G749" s="7">
        <v>32</v>
      </c>
      <c r="I749" s="7">
        <f t="shared" si="43"/>
        <v>45</v>
      </c>
      <c r="J749" s="9">
        <f t="shared" si="44"/>
        <v>45</v>
      </c>
    </row>
    <row r="750" spans="1:10">
      <c r="A750" s="1">
        <v>14</v>
      </c>
      <c r="B750" t="s">
        <v>465</v>
      </c>
      <c r="C750">
        <v>2004</v>
      </c>
      <c r="D750" t="s">
        <v>214</v>
      </c>
      <c r="E750" s="1">
        <v>4</v>
      </c>
      <c r="H750" s="7">
        <v>36</v>
      </c>
      <c r="I750" s="7">
        <f t="shared" si="43"/>
        <v>40</v>
      </c>
      <c r="J750" s="9">
        <f t="shared" si="44"/>
        <v>40</v>
      </c>
    </row>
    <row r="751" spans="1:10">
      <c r="B751" t="s">
        <v>451</v>
      </c>
      <c r="C751">
        <v>2005</v>
      </c>
      <c r="D751" t="s">
        <v>195</v>
      </c>
      <c r="E751" s="1">
        <v>19</v>
      </c>
      <c r="G751" s="7">
        <v>21</v>
      </c>
      <c r="I751" s="7">
        <f t="shared" si="43"/>
        <v>40</v>
      </c>
      <c r="J751" s="9">
        <f t="shared" si="44"/>
        <v>40</v>
      </c>
    </row>
    <row r="752" spans="1:10">
      <c r="B752" t="s">
        <v>442</v>
      </c>
      <c r="C752">
        <v>2004</v>
      </c>
      <c r="D752" t="s">
        <v>246</v>
      </c>
      <c r="E752" s="1">
        <v>40</v>
      </c>
      <c r="I752" s="7">
        <f t="shared" si="43"/>
        <v>40</v>
      </c>
      <c r="J752" s="9">
        <f t="shared" si="44"/>
        <v>40</v>
      </c>
    </row>
    <row r="753" spans="1:10">
      <c r="B753" t="s">
        <v>651</v>
      </c>
      <c r="C753">
        <v>2004</v>
      </c>
      <c r="D753" t="s">
        <v>652</v>
      </c>
      <c r="G753" s="7">
        <v>40</v>
      </c>
      <c r="I753" s="7">
        <f t="shared" si="43"/>
        <v>40</v>
      </c>
      <c r="J753" s="9">
        <f t="shared" si="44"/>
        <v>40</v>
      </c>
    </row>
    <row r="754" spans="1:10">
      <c r="A754" s="1">
        <v>18</v>
      </c>
      <c r="B754" t="s">
        <v>580</v>
      </c>
      <c r="C754">
        <v>2005</v>
      </c>
      <c r="D754" t="s">
        <v>564</v>
      </c>
      <c r="F754" s="7">
        <v>29</v>
      </c>
      <c r="H754" s="7">
        <v>9</v>
      </c>
      <c r="I754" s="7">
        <f t="shared" si="43"/>
        <v>38</v>
      </c>
      <c r="J754" s="9">
        <f t="shared" si="44"/>
        <v>38</v>
      </c>
    </row>
    <row r="755" spans="1:10">
      <c r="A755" s="1">
        <v>19</v>
      </c>
      <c r="B755" t="s">
        <v>654</v>
      </c>
      <c r="C755">
        <v>2004</v>
      </c>
      <c r="D755" t="s">
        <v>193</v>
      </c>
      <c r="G755" s="7">
        <v>18</v>
      </c>
      <c r="H755" s="7">
        <v>19</v>
      </c>
      <c r="I755" s="7">
        <f t="shared" si="43"/>
        <v>37</v>
      </c>
      <c r="J755" s="9">
        <f t="shared" si="44"/>
        <v>37</v>
      </c>
    </row>
    <row r="756" spans="1:10">
      <c r="A756" s="1">
        <v>20</v>
      </c>
      <c r="B756" t="s">
        <v>443</v>
      </c>
      <c r="C756">
        <v>2005</v>
      </c>
      <c r="D756" t="s">
        <v>399</v>
      </c>
      <c r="E756" s="1">
        <v>36</v>
      </c>
      <c r="I756" s="7">
        <f t="shared" si="43"/>
        <v>36</v>
      </c>
      <c r="J756" s="9">
        <f t="shared" si="44"/>
        <v>36</v>
      </c>
    </row>
    <row r="757" spans="1:10">
      <c r="A757" s="1">
        <v>21</v>
      </c>
      <c r="B757" t="s">
        <v>653</v>
      </c>
      <c r="C757">
        <v>2005</v>
      </c>
      <c r="D757" t="s">
        <v>193</v>
      </c>
      <c r="G757" s="7">
        <v>20</v>
      </c>
      <c r="H757" s="7">
        <v>15</v>
      </c>
      <c r="I757" s="7">
        <f t="shared" si="43"/>
        <v>35</v>
      </c>
      <c r="J757" s="9">
        <f t="shared" si="44"/>
        <v>35</v>
      </c>
    </row>
    <row r="758" spans="1:10">
      <c r="A758" s="1">
        <v>22</v>
      </c>
      <c r="B758" t="s">
        <v>655</v>
      </c>
      <c r="C758">
        <v>2005</v>
      </c>
      <c r="D758" t="s">
        <v>200</v>
      </c>
      <c r="E758" s="1">
        <v>17</v>
      </c>
      <c r="G758" s="7">
        <v>16</v>
      </c>
      <c r="I758" s="7">
        <f t="shared" si="43"/>
        <v>33</v>
      </c>
      <c r="J758" s="9">
        <f t="shared" si="44"/>
        <v>33</v>
      </c>
    </row>
    <row r="759" spans="1:10">
      <c r="A759" s="1">
        <v>23</v>
      </c>
      <c r="B759" t="s">
        <v>577</v>
      </c>
      <c r="C759">
        <v>2004</v>
      </c>
      <c r="D759" t="s">
        <v>440</v>
      </c>
      <c r="F759" s="7">
        <v>32</v>
      </c>
      <c r="I759" s="7">
        <f t="shared" si="43"/>
        <v>32</v>
      </c>
      <c r="J759" s="9">
        <f t="shared" si="44"/>
        <v>32</v>
      </c>
    </row>
    <row r="760" spans="1:10">
      <c r="A760" s="1">
        <v>24</v>
      </c>
      <c r="B760" t="s">
        <v>464</v>
      </c>
      <c r="C760">
        <v>2005</v>
      </c>
      <c r="D760" t="s">
        <v>399</v>
      </c>
      <c r="E760" s="1">
        <v>5</v>
      </c>
      <c r="G760" s="7">
        <v>24</v>
      </c>
      <c r="I760" s="7">
        <f t="shared" si="43"/>
        <v>29</v>
      </c>
      <c r="J760" s="9">
        <f t="shared" si="44"/>
        <v>29</v>
      </c>
    </row>
    <row r="761" spans="1:10">
      <c r="A761" s="1">
        <v>25</v>
      </c>
      <c r="B761" t="s">
        <v>459</v>
      </c>
      <c r="C761">
        <v>2004</v>
      </c>
      <c r="D761" t="s">
        <v>303</v>
      </c>
      <c r="E761" s="1">
        <v>10</v>
      </c>
      <c r="G761" s="7">
        <v>17</v>
      </c>
      <c r="I761" s="7">
        <f t="shared" si="43"/>
        <v>27</v>
      </c>
      <c r="J761" s="9">
        <f t="shared" si="44"/>
        <v>27</v>
      </c>
    </row>
    <row r="762" spans="1:10">
      <c r="A762" s="1">
        <v>26</v>
      </c>
      <c r="B762" t="s">
        <v>581</v>
      </c>
      <c r="C762">
        <v>2005</v>
      </c>
      <c r="D762" t="s">
        <v>564</v>
      </c>
      <c r="F762" s="7">
        <v>26</v>
      </c>
      <c r="I762" s="7">
        <f t="shared" si="43"/>
        <v>26</v>
      </c>
      <c r="J762" s="9">
        <f t="shared" si="44"/>
        <v>26</v>
      </c>
    </row>
    <row r="763" spans="1:10">
      <c r="A763" s="1">
        <v>27</v>
      </c>
      <c r="B763" t="s">
        <v>582</v>
      </c>
      <c r="C763">
        <v>2005</v>
      </c>
      <c r="D763" t="s">
        <v>564</v>
      </c>
      <c r="F763" s="7">
        <v>24</v>
      </c>
      <c r="H763" s="7">
        <v>0</v>
      </c>
      <c r="I763" s="7">
        <f t="shared" si="43"/>
        <v>24</v>
      </c>
      <c r="J763" s="9">
        <f t="shared" si="44"/>
        <v>24</v>
      </c>
    </row>
    <row r="764" spans="1:10">
      <c r="B764" t="s">
        <v>447</v>
      </c>
      <c r="C764">
        <v>2004</v>
      </c>
      <c r="D764" t="s">
        <v>193</v>
      </c>
      <c r="E764" s="1">
        <v>24</v>
      </c>
      <c r="I764" s="7">
        <f t="shared" si="43"/>
        <v>24</v>
      </c>
      <c r="J764" s="9">
        <f t="shared" si="44"/>
        <v>24</v>
      </c>
    </row>
    <row r="765" spans="1:10">
      <c r="B765" t="s">
        <v>806</v>
      </c>
      <c r="C765">
        <v>2004</v>
      </c>
      <c r="D765" t="s">
        <v>246</v>
      </c>
      <c r="H765" s="7">
        <v>24</v>
      </c>
      <c r="I765" s="7">
        <f t="shared" si="43"/>
        <v>24</v>
      </c>
      <c r="J765" s="9">
        <f t="shared" si="44"/>
        <v>24</v>
      </c>
    </row>
    <row r="766" spans="1:10">
      <c r="A766" s="1">
        <v>30</v>
      </c>
      <c r="B766" t="s">
        <v>583</v>
      </c>
      <c r="C766">
        <v>2004</v>
      </c>
      <c r="D766" t="s">
        <v>564</v>
      </c>
      <c r="F766" s="7">
        <v>22</v>
      </c>
      <c r="I766" s="7">
        <f t="shared" si="43"/>
        <v>22</v>
      </c>
      <c r="J766" s="9">
        <f t="shared" si="44"/>
        <v>22</v>
      </c>
    </row>
    <row r="767" spans="1:10">
      <c r="A767" s="1">
        <v>31</v>
      </c>
      <c r="B767" t="s">
        <v>473</v>
      </c>
      <c r="C767">
        <v>2005</v>
      </c>
      <c r="D767" t="s">
        <v>202</v>
      </c>
      <c r="E767" s="1">
        <v>0</v>
      </c>
      <c r="G767" s="7">
        <v>10</v>
      </c>
      <c r="H767" s="7">
        <v>11</v>
      </c>
      <c r="I767" s="7">
        <f t="shared" si="43"/>
        <v>21</v>
      </c>
      <c r="J767" s="9">
        <f t="shared" si="44"/>
        <v>21</v>
      </c>
    </row>
    <row r="768" spans="1:10">
      <c r="B768" t="s">
        <v>449</v>
      </c>
      <c r="C768">
        <v>2004</v>
      </c>
      <c r="D768" t="s">
        <v>303</v>
      </c>
      <c r="E768" s="1">
        <v>21</v>
      </c>
      <c r="I768" s="7">
        <f t="shared" si="43"/>
        <v>21</v>
      </c>
      <c r="J768" s="9">
        <f t="shared" si="44"/>
        <v>21</v>
      </c>
    </row>
    <row r="769" spans="1:10">
      <c r="B769" t="s">
        <v>584</v>
      </c>
      <c r="C769">
        <v>2004</v>
      </c>
      <c r="D769" t="s">
        <v>564</v>
      </c>
      <c r="F769" s="7">
        <v>21</v>
      </c>
      <c r="I769" s="7">
        <f t="shared" ref="I769:I800" si="45">SUM(E769:H769)</f>
        <v>21</v>
      </c>
      <c r="J769" s="9">
        <f t="shared" si="44"/>
        <v>21</v>
      </c>
    </row>
    <row r="770" spans="1:10">
      <c r="A770" s="1">
        <v>34</v>
      </c>
      <c r="B770" t="s">
        <v>585</v>
      </c>
      <c r="C770">
        <v>2005</v>
      </c>
      <c r="D770" t="s">
        <v>564</v>
      </c>
      <c r="F770" s="7">
        <v>20</v>
      </c>
      <c r="H770" s="7">
        <v>0</v>
      </c>
      <c r="I770" s="7">
        <f t="shared" si="45"/>
        <v>20</v>
      </c>
      <c r="J770" s="9">
        <f t="shared" si="44"/>
        <v>20</v>
      </c>
    </row>
    <row r="771" spans="1:10">
      <c r="B771" t="s">
        <v>450</v>
      </c>
      <c r="C771">
        <v>2004</v>
      </c>
      <c r="D771" t="s">
        <v>195</v>
      </c>
      <c r="E771" s="1">
        <v>20</v>
      </c>
      <c r="I771" s="7">
        <f t="shared" si="45"/>
        <v>20</v>
      </c>
      <c r="J771" s="9">
        <f t="shared" si="44"/>
        <v>20</v>
      </c>
    </row>
    <row r="772" spans="1:10">
      <c r="A772" s="1">
        <v>36</v>
      </c>
      <c r="B772" t="s">
        <v>486</v>
      </c>
      <c r="C772">
        <v>2004</v>
      </c>
      <c r="D772" t="s">
        <v>198</v>
      </c>
      <c r="E772" s="1">
        <v>0</v>
      </c>
      <c r="G772" s="7">
        <v>12</v>
      </c>
      <c r="H772" s="7">
        <v>7</v>
      </c>
      <c r="I772" s="7">
        <f t="shared" si="45"/>
        <v>19</v>
      </c>
      <c r="J772" s="9">
        <f t="shared" si="44"/>
        <v>19</v>
      </c>
    </row>
    <row r="773" spans="1:10">
      <c r="A773" s="1">
        <v>37</v>
      </c>
      <c r="B773" t="s">
        <v>480</v>
      </c>
      <c r="C773">
        <v>2004</v>
      </c>
      <c r="D773" t="s">
        <v>303</v>
      </c>
      <c r="E773" s="1">
        <v>0</v>
      </c>
      <c r="G773" s="7">
        <v>0</v>
      </c>
      <c r="H773" s="7">
        <v>18</v>
      </c>
      <c r="I773" s="7">
        <f t="shared" si="45"/>
        <v>18</v>
      </c>
      <c r="J773" s="9">
        <f t="shared" si="44"/>
        <v>18</v>
      </c>
    </row>
    <row r="774" spans="1:10">
      <c r="A774" s="1">
        <v>38</v>
      </c>
      <c r="B774" t="s">
        <v>453</v>
      </c>
      <c r="C774">
        <v>2004</v>
      </c>
      <c r="D774" t="s">
        <v>195</v>
      </c>
      <c r="E774" s="1">
        <v>16</v>
      </c>
      <c r="I774" s="7">
        <f t="shared" si="45"/>
        <v>16</v>
      </c>
      <c r="J774" s="9">
        <f t="shared" si="44"/>
        <v>16</v>
      </c>
    </row>
    <row r="775" spans="1:10">
      <c r="B775" t="s">
        <v>514</v>
      </c>
      <c r="C775">
        <v>2005</v>
      </c>
      <c r="D775" t="s">
        <v>211</v>
      </c>
      <c r="E775" s="1">
        <v>0</v>
      </c>
      <c r="G775" s="7">
        <v>0</v>
      </c>
      <c r="H775" s="7">
        <v>16</v>
      </c>
      <c r="I775" s="7">
        <f t="shared" si="45"/>
        <v>16</v>
      </c>
      <c r="J775" s="9">
        <f t="shared" si="44"/>
        <v>16</v>
      </c>
    </row>
    <row r="776" spans="1:10">
      <c r="A776" s="1">
        <v>40</v>
      </c>
      <c r="B776" t="s">
        <v>656</v>
      </c>
      <c r="C776">
        <v>2005</v>
      </c>
      <c r="D776" t="s">
        <v>594</v>
      </c>
      <c r="G776" s="7">
        <v>15</v>
      </c>
      <c r="I776" s="7">
        <f t="shared" si="45"/>
        <v>15</v>
      </c>
      <c r="J776" s="9">
        <f t="shared" si="44"/>
        <v>15</v>
      </c>
    </row>
    <row r="777" spans="1:10">
      <c r="A777" s="1">
        <v>41</v>
      </c>
      <c r="B777" t="s">
        <v>657</v>
      </c>
      <c r="C777">
        <v>2004</v>
      </c>
      <c r="D777" t="s">
        <v>658</v>
      </c>
      <c r="G777" s="7">
        <v>14</v>
      </c>
      <c r="I777" s="7">
        <f t="shared" si="45"/>
        <v>14</v>
      </c>
      <c r="J777" s="9">
        <f t="shared" si="44"/>
        <v>14</v>
      </c>
    </row>
    <row r="778" spans="1:10">
      <c r="B778" t="s">
        <v>455</v>
      </c>
      <c r="C778">
        <v>2004</v>
      </c>
      <c r="D778" t="s">
        <v>211</v>
      </c>
      <c r="E778" s="1">
        <v>14</v>
      </c>
      <c r="I778" s="7">
        <f t="shared" si="45"/>
        <v>14</v>
      </c>
      <c r="J778" s="9">
        <f t="shared" si="44"/>
        <v>14</v>
      </c>
    </row>
    <row r="779" spans="1:10">
      <c r="B779" t="s">
        <v>807</v>
      </c>
      <c r="C779">
        <v>2005</v>
      </c>
      <c r="D779" t="s">
        <v>214</v>
      </c>
      <c r="H779" s="7">
        <v>14</v>
      </c>
      <c r="I779" s="7">
        <f t="shared" si="45"/>
        <v>14</v>
      </c>
      <c r="J779" s="9">
        <f t="shared" si="44"/>
        <v>14</v>
      </c>
    </row>
    <row r="780" spans="1:10">
      <c r="A780" s="1">
        <v>44</v>
      </c>
      <c r="B780" t="s">
        <v>483</v>
      </c>
      <c r="C780">
        <v>2005</v>
      </c>
      <c r="D780" t="s">
        <v>399</v>
      </c>
      <c r="E780" s="1">
        <v>0</v>
      </c>
      <c r="G780" s="7">
        <v>13</v>
      </c>
      <c r="I780" s="7">
        <f t="shared" si="45"/>
        <v>13</v>
      </c>
      <c r="J780" s="9">
        <f t="shared" si="44"/>
        <v>13</v>
      </c>
    </row>
    <row r="781" spans="1:10">
      <c r="A781" s="1">
        <v>45</v>
      </c>
      <c r="B781" t="s">
        <v>498</v>
      </c>
      <c r="C781">
        <v>2005</v>
      </c>
      <c r="D781" t="s">
        <v>246</v>
      </c>
      <c r="E781" s="1">
        <v>0</v>
      </c>
      <c r="H781" s="7">
        <v>12</v>
      </c>
      <c r="I781" s="7">
        <f t="shared" si="45"/>
        <v>12</v>
      </c>
      <c r="J781" s="9">
        <f t="shared" si="44"/>
        <v>12</v>
      </c>
    </row>
    <row r="782" spans="1:10">
      <c r="A782" s="1">
        <v>46</v>
      </c>
      <c r="B782" t="s">
        <v>458</v>
      </c>
      <c r="C782">
        <v>2004</v>
      </c>
      <c r="D782" t="s">
        <v>195</v>
      </c>
      <c r="E782" s="1">
        <v>11</v>
      </c>
      <c r="I782" s="7">
        <f t="shared" si="45"/>
        <v>11</v>
      </c>
      <c r="J782" s="9">
        <f t="shared" si="44"/>
        <v>11</v>
      </c>
    </row>
    <row r="783" spans="1:10">
      <c r="B783" t="s">
        <v>489</v>
      </c>
      <c r="C783">
        <v>2005</v>
      </c>
      <c r="D783" t="s">
        <v>399</v>
      </c>
      <c r="E783" s="1">
        <v>0</v>
      </c>
      <c r="G783" s="7">
        <v>5</v>
      </c>
      <c r="H783" s="7">
        <v>6</v>
      </c>
      <c r="I783" s="7">
        <f t="shared" si="45"/>
        <v>11</v>
      </c>
      <c r="J783" s="9">
        <f t="shared" si="44"/>
        <v>11</v>
      </c>
    </row>
    <row r="784" spans="1:10">
      <c r="B784" t="s">
        <v>492</v>
      </c>
      <c r="C784">
        <v>2005</v>
      </c>
      <c r="D784" t="s">
        <v>399</v>
      </c>
      <c r="E784" s="1">
        <v>0</v>
      </c>
      <c r="G784" s="7">
        <v>11</v>
      </c>
      <c r="I784" s="7">
        <f t="shared" si="45"/>
        <v>11</v>
      </c>
      <c r="J784" s="9">
        <f t="shared" si="44"/>
        <v>11</v>
      </c>
    </row>
    <row r="785" spans="1:10">
      <c r="A785" s="1">
        <v>49</v>
      </c>
      <c r="B785" t="s">
        <v>808</v>
      </c>
      <c r="C785">
        <v>2004</v>
      </c>
      <c r="D785" t="s">
        <v>198</v>
      </c>
      <c r="H785" s="7">
        <v>10</v>
      </c>
      <c r="I785" s="7">
        <f t="shared" si="45"/>
        <v>10</v>
      </c>
      <c r="J785" s="9">
        <f t="shared" si="44"/>
        <v>10</v>
      </c>
    </row>
    <row r="786" spans="1:10">
      <c r="A786" s="1">
        <v>50</v>
      </c>
      <c r="B786" t="s">
        <v>460</v>
      </c>
      <c r="C786">
        <v>2005</v>
      </c>
      <c r="D786" t="s">
        <v>399</v>
      </c>
      <c r="E786" s="1">
        <v>9</v>
      </c>
      <c r="I786" s="7">
        <f t="shared" si="45"/>
        <v>9</v>
      </c>
      <c r="J786" s="9">
        <f t="shared" si="44"/>
        <v>9</v>
      </c>
    </row>
    <row r="787" spans="1:10">
      <c r="B787" t="s">
        <v>485</v>
      </c>
      <c r="C787">
        <v>2005</v>
      </c>
      <c r="D787" t="s">
        <v>399</v>
      </c>
      <c r="E787" s="1">
        <v>0</v>
      </c>
      <c r="G787" s="7">
        <v>4</v>
      </c>
      <c r="H787" s="7">
        <v>5</v>
      </c>
      <c r="I787" s="7">
        <f t="shared" si="45"/>
        <v>9</v>
      </c>
      <c r="J787" s="9">
        <f t="shared" si="44"/>
        <v>9</v>
      </c>
    </row>
    <row r="788" spans="1:10">
      <c r="B788" t="s">
        <v>496</v>
      </c>
      <c r="C788">
        <v>2005</v>
      </c>
      <c r="D788" t="s">
        <v>318</v>
      </c>
      <c r="E788" s="1">
        <v>0</v>
      </c>
      <c r="G788" s="7">
        <v>9</v>
      </c>
      <c r="H788" s="7">
        <v>0</v>
      </c>
      <c r="I788" s="7">
        <f t="shared" si="45"/>
        <v>9</v>
      </c>
      <c r="J788" s="9">
        <f t="shared" si="44"/>
        <v>9</v>
      </c>
    </row>
    <row r="789" spans="1:10">
      <c r="A789" s="1">
        <v>53</v>
      </c>
      <c r="B789" t="s">
        <v>497</v>
      </c>
      <c r="C789">
        <v>2004</v>
      </c>
      <c r="D789" t="s">
        <v>214</v>
      </c>
      <c r="E789" s="1">
        <v>0</v>
      </c>
      <c r="G789" s="7">
        <v>7</v>
      </c>
      <c r="H789" s="7">
        <v>1</v>
      </c>
      <c r="I789" s="7">
        <f t="shared" si="45"/>
        <v>8</v>
      </c>
      <c r="J789" s="9">
        <f t="shared" si="44"/>
        <v>8</v>
      </c>
    </row>
    <row r="790" spans="1:10">
      <c r="B790" t="s">
        <v>659</v>
      </c>
      <c r="C790">
        <v>2005</v>
      </c>
      <c r="D790" t="s">
        <v>594</v>
      </c>
      <c r="G790" s="7">
        <v>8</v>
      </c>
      <c r="I790" s="7">
        <f t="shared" si="45"/>
        <v>8</v>
      </c>
      <c r="J790" s="9">
        <f t="shared" si="44"/>
        <v>8</v>
      </c>
    </row>
    <row r="791" spans="1:10">
      <c r="B791" t="s">
        <v>481</v>
      </c>
      <c r="C791">
        <v>2004</v>
      </c>
      <c r="D791" t="s">
        <v>198</v>
      </c>
      <c r="E791" s="1">
        <v>0</v>
      </c>
      <c r="H791" s="7">
        <v>8</v>
      </c>
      <c r="I791" s="7">
        <f t="shared" si="45"/>
        <v>8</v>
      </c>
      <c r="J791" s="9">
        <f t="shared" si="44"/>
        <v>8</v>
      </c>
    </row>
    <row r="792" spans="1:10">
      <c r="B792" t="s">
        <v>461</v>
      </c>
      <c r="C792">
        <v>2005</v>
      </c>
      <c r="D792" t="s">
        <v>200</v>
      </c>
      <c r="E792" s="1">
        <v>8</v>
      </c>
      <c r="G792" s="7">
        <v>0</v>
      </c>
      <c r="H792" s="7">
        <v>0</v>
      </c>
      <c r="I792" s="7">
        <f t="shared" si="45"/>
        <v>8</v>
      </c>
      <c r="J792" s="9">
        <f t="shared" si="44"/>
        <v>8</v>
      </c>
    </row>
    <row r="793" spans="1:10">
      <c r="A793" s="1">
        <v>57</v>
      </c>
      <c r="B793" t="s">
        <v>462</v>
      </c>
      <c r="C793">
        <v>2004</v>
      </c>
      <c r="D793" t="s">
        <v>211</v>
      </c>
      <c r="E793" s="1">
        <v>7</v>
      </c>
      <c r="I793" s="7">
        <f t="shared" si="45"/>
        <v>7</v>
      </c>
      <c r="J793" s="9">
        <f t="shared" si="44"/>
        <v>7</v>
      </c>
    </row>
    <row r="794" spans="1:10">
      <c r="A794" s="1">
        <v>58</v>
      </c>
      <c r="B794" t="s">
        <v>371</v>
      </c>
      <c r="C794">
        <v>2005</v>
      </c>
      <c r="D794" t="s">
        <v>202</v>
      </c>
      <c r="G794" s="7">
        <v>6</v>
      </c>
      <c r="H794" s="7">
        <v>0</v>
      </c>
      <c r="I794" s="7">
        <f t="shared" si="45"/>
        <v>6</v>
      </c>
      <c r="J794" s="9">
        <f t="shared" si="44"/>
        <v>6</v>
      </c>
    </row>
    <row r="795" spans="1:10">
      <c r="B795" t="s">
        <v>463</v>
      </c>
      <c r="C795">
        <v>2005</v>
      </c>
      <c r="D795" t="s">
        <v>211</v>
      </c>
      <c r="E795" s="1">
        <v>6</v>
      </c>
      <c r="I795" s="7">
        <f t="shared" si="45"/>
        <v>6</v>
      </c>
      <c r="J795" s="9">
        <f t="shared" si="44"/>
        <v>6</v>
      </c>
    </row>
    <row r="796" spans="1:10">
      <c r="A796" s="1">
        <v>60</v>
      </c>
      <c r="B796" t="s">
        <v>809</v>
      </c>
      <c r="C796">
        <v>2005</v>
      </c>
      <c r="D796" t="s">
        <v>211</v>
      </c>
      <c r="H796" s="7">
        <v>4</v>
      </c>
      <c r="I796" s="7">
        <f t="shared" si="45"/>
        <v>4</v>
      </c>
      <c r="J796" s="9">
        <f t="shared" si="44"/>
        <v>4</v>
      </c>
    </row>
    <row r="797" spans="1:10">
      <c r="A797" s="1">
        <v>61</v>
      </c>
      <c r="B797" t="s">
        <v>479</v>
      </c>
      <c r="C797">
        <v>2005</v>
      </c>
      <c r="D797" t="s">
        <v>303</v>
      </c>
      <c r="E797" s="1">
        <v>0</v>
      </c>
      <c r="G797" s="7">
        <v>3</v>
      </c>
      <c r="H797" s="7">
        <v>0</v>
      </c>
      <c r="I797" s="7">
        <f t="shared" si="45"/>
        <v>3</v>
      </c>
      <c r="J797" s="9">
        <f t="shared" si="44"/>
        <v>3</v>
      </c>
    </row>
    <row r="798" spans="1:10">
      <c r="B798" t="s">
        <v>466</v>
      </c>
      <c r="C798">
        <v>2004</v>
      </c>
      <c r="D798" t="s">
        <v>211</v>
      </c>
      <c r="E798" s="1">
        <v>3</v>
      </c>
      <c r="I798" s="7">
        <f t="shared" si="45"/>
        <v>3</v>
      </c>
      <c r="J798" s="9">
        <f t="shared" si="44"/>
        <v>3</v>
      </c>
    </row>
    <row r="799" spans="1:10">
      <c r="B799" t="s">
        <v>475</v>
      </c>
      <c r="C799">
        <v>2005</v>
      </c>
      <c r="D799" t="s">
        <v>246</v>
      </c>
      <c r="E799" s="1">
        <v>0</v>
      </c>
      <c r="H799" s="7">
        <v>3</v>
      </c>
      <c r="I799" s="7">
        <f t="shared" si="45"/>
        <v>3</v>
      </c>
      <c r="J799" s="9">
        <f t="shared" si="44"/>
        <v>3</v>
      </c>
    </row>
    <row r="800" spans="1:10">
      <c r="A800" s="1">
        <v>64</v>
      </c>
      <c r="B800" t="s">
        <v>467</v>
      </c>
      <c r="C800">
        <v>2004</v>
      </c>
      <c r="D800" t="s">
        <v>214</v>
      </c>
      <c r="E800" s="1">
        <v>2</v>
      </c>
      <c r="I800" s="7">
        <f t="shared" si="45"/>
        <v>2</v>
      </c>
      <c r="J800" s="9">
        <f t="shared" si="44"/>
        <v>2</v>
      </c>
    </row>
    <row r="801" spans="1:10">
      <c r="B801" t="s">
        <v>660</v>
      </c>
      <c r="C801">
        <v>2005</v>
      </c>
      <c r="D801" t="s">
        <v>303</v>
      </c>
      <c r="G801" s="7">
        <v>2</v>
      </c>
      <c r="H801" s="7">
        <v>0</v>
      </c>
      <c r="I801" s="7">
        <f t="shared" ref="I801:I832" si="46">SUM(E801:H801)</f>
        <v>2</v>
      </c>
      <c r="J801" s="9">
        <f t="shared" si="44"/>
        <v>2</v>
      </c>
    </row>
    <row r="802" spans="1:10">
      <c r="B802" t="s">
        <v>810</v>
      </c>
      <c r="C802">
        <v>2005</v>
      </c>
      <c r="D802" t="s">
        <v>214</v>
      </c>
      <c r="H802" s="7">
        <v>2</v>
      </c>
      <c r="I802" s="7">
        <f t="shared" si="46"/>
        <v>2</v>
      </c>
      <c r="J802" s="9">
        <f t="shared" si="44"/>
        <v>2</v>
      </c>
    </row>
    <row r="803" spans="1:10">
      <c r="A803" s="1">
        <v>67</v>
      </c>
      <c r="B803" t="s">
        <v>661</v>
      </c>
      <c r="C803">
        <v>2005</v>
      </c>
      <c r="D803" t="s">
        <v>594</v>
      </c>
      <c r="G803" s="7">
        <v>1</v>
      </c>
      <c r="I803" s="7">
        <f t="shared" si="46"/>
        <v>1</v>
      </c>
      <c r="J803" s="9">
        <f t="shared" si="44"/>
        <v>1</v>
      </c>
    </row>
    <row r="804" spans="1:10">
      <c r="B804" t="s">
        <v>470</v>
      </c>
      <c r="C804">
        <v>2005</v>
      </c>
      <c r="D804" t="s">
        <v>195</v>
      </c>
      <c r="E804" s="1">
        <v>0</v>
      </c>
      <c r="I804" s="7">
        <f t="shared" si="46"/>
        <v>0</v>
      </c>
      <c r="J804" s="9">
        <f t="shared" ref="J804:J839" si="47">I804</f>
        <v>0</v>
      </c>
    </row>
    <row r="805" spans="1:10">
      <c r="B805" t="s">
        <v>484</v>
      </c>
      <c r="C805">
        <v>2004</v>
      </c>
      <c r="D805" t="s">
        <v>318</v>
      </c>
      <c r="E805" s="1">
        <v>0</v>
      </c>
      <c r="I805" s="7">
        <f t="shared" si="46"/>
        <v>0</v>
      </c>
      <c r="J805" s="9">
        <f t="shared" si="47"/>
        <v>0</v>
      </c>
    </row>
    <row r="806" spans="1:10">
      <c r="B806" t="s">
        <v>500</v>
      </c>
      <c r="C806">
        <v>2005</v>
      </c>
      <c r="D806" t="s">
        <v>399</v>
      </c>
      <c r="E806" s="1">
        <v>0</v>
      </c>
      <c r="I806" s="7">
        <f t="shared" si="46"/>
        <v>0</v>
      </c>
      <c r="J806" s="9">
        <f t="shared" si="47"/>
        <v>0</v>
      </c>
    </row>
    <row r="807" spans="1:10">
      <c r="B807" t="s">
        <v>490</v>
      </c>
      <c r="C807">
        <v>2005</v>
      </c>
      <c r="D807" t="s">
        <v>303</v>
      </c>
      <c r="E807" s="1">
        <v>0</v>
      </c>
      <c r="G807" s="7">
        <v>0</v>
      </c>
      <c r="H807" s="7">
        <v>0</v>
      </c>
      <c r="I807" s="7">
        <f t="shared" si="46"/>
        <v>0</v>
      </c>
      <c r="J807" s="9">
        <f t="shared" si="47"/>
        <v>0</v>
      </c>
    </row>
    <row r="808" spans="1:10">
      <c r="B808" t="s">
        <v>471</v>
      </c>
      <c r="C808">
        <v>2004</v>
      </c>
      <c r="D808" t="s">
        <v>195</v>
      </c>
      <c r="E808" s="1">
        <v>0</v>
      </c>
      <c r="I808" s="7">
        <f t="shared" si="46"/>
        <v>0</v>
      </c>
      <c r="J808" s="9">
        <f t="shared" si="47"/>
        <v>0</v>
      </c>
    </row>
    <row r="809" spans="1:10">
      <c r="B809" t="s">
        <v>488</v>
      </c>
      <c r="C809">
        <v>2004</v>
      </c>
      <c r="D809" t="s">
        <v>318</v>
      </c>
      <c r="E809" s="1">
        <v>0</v>
      </c>
      <c r="I809" s="7">
        <f t="shared" si="46"/>
        <v>0</v>
      </c>
      <c r="J809" s="9">
        <f t="shared" si="47"/>
        <v>0</v>
      </c>
    </row>
    <row r="810" spans="1:10">
      <c r="B810" t="s">
        <v>663</v>
      </c>
      <c r="C810">
        <v>2004</v>
      </c>
      <c r="D810" t="s">
        <v>594</v>
      </c>
      <c r="G810" s="7">
        <v>0</v>
      </c>
      <c r="I810" s="7">
        <f t="shared" si="46"/>
        <v>0</v>
      </c>
      <c r="J810" s="9">
        <f t="shared" si="47"/>
        <v>0</v>
      </c>
    </row>
    <row r="811" spans="1:10">
      <c r="B811" t="s">
        <v>504</v>
      </c>
      <c r="C811">
        <v>2005</v>
      </c>
      <c r="D811" t="s">
        <v>399</v>
      </c>
      <c r="E811" s="1">
        <v>0</v>
      </c>
      <c r="I811" s="7">
        <f t="shared" si="46"/>
        <v>0</v>
      </c>
      <c r="J811" s="9">
        <f t="shared" si="47"/>
        <v>0</v>
      </c>
    </row>
    <row r="812" spans="1:10">
      <c r="B812" t="s">
        <v>477</v>
      </c>
      <c r="C812">
        <v>2004</v>
      </c>
      <c r="D812" t="s">
        <v>211</v>
      </c>
      <c r="E812" s="1">
        <v>0</v>
      </c>
      <c r="I812" s="7">
        <f t="shared" si="46"/>
        <v>0</v>
      </c>
      <c r="J812" s="9">
        <f t="shared" si="47"/>
        <v>0</v>
      </c>
    </row>
    <row r="813" spans="1:10">
      <c r="B813" t="s">
        <v>501</v>
      </c>
      <c r="C813">
        <v>2005</v>
      </c>
      <c r="D813" t="s">
        <v>200</v>
      </c>
      <c r="E813" s="1">
        <v>0</v>
      </c>
      <c r="I813" s="7">
        <f t="shared" si="46"/>
        <v>0</v>
      </c>
      <c r="J813" s="9">
        <f t="shared" si="47"/>
        <v>0</v>
      </c>
    </row>
    <row r="814" spans="1:10">
      <c r="B814" t="s">
        <v>494</v>
      </c>
      <c r="C814">
        <v>2005</v>
      </c>
      <c r="D814" t="s">
        <v>193</v>
      </c>
      <c r="E814" s="1">
        <v>0</v>
      </c>
      <c r="G814" s="7">
        <v>0</v>
      </c>
      <c r="H814" s="7">
        <v>0</v>
      </c>
      <c r="I814" s="7">
        <f t="shared" si="46"/>
        <v>0</v>
      </c>
      <c r="J814" s="9">
        <f t="shared" si="47"/>
        <v>0</v>
      </c>
    </row>
    <row r="815" spans="1:10">
      <c r="B815" t="s">
        <v>495</v>
      </c>
      <c r="C815">
        <v>2005</v>
      </c>
      <c r="D815" t="s">
        <v>200</v>
      </c>
      <c r="E815" s="1">
        <v>0</v>
      </c>
      <c r="I815" s="7">
        <f t="shared" si="46"/>
        <v>0</v>
      </c>
      <c r="J815" s="9">
        <f t="shared" si="47"/>
        <v>0</v>
      </c>
    </row>
    <row r="816" spans="1:10">
      <c r="B816" t="s">
        <v>503</v>
      </c>
      <c r="C816">
        <v>2005</v>
      </c>
      <c r="D816" t="s">
        <v>202</v>
      </c>
      <c r="E816" s="1">
        <v>0</v>
      </c>
      <c r="I816" s="7">
        <f t="shared" si="46"/>
        <v>0</v>
      </c>
      <c r="J816" s="9">
        <f t="shared" si="47"/>
        <v>0</v>
      </c>
    </row>
    <row r="817" spans="2:10">
      <c r="B817" t="s">
        <v>662</v>
      </c>
      <c r="C817">
        <v>2005</v>
      </c>
      <c r="D817" t="s">
        <v>200</v>
      </c>
      <c r="G817" s="7">
        <v>0</v>
      </c>
      <c r="H817" s="7">
        <v>0</v>
      </c>
      <c r="I817" s="7">
        <f t="shared" si="46"/>
        <v>0</v>
      </c>
      <c r="J817" s="9">
        <f t="shared" si="47"/>
        <v>0</v>
      </c>
    </row>
    <row r="818" spans="2:10">
      <c r="B818" t="s">
        <v>493</v>
      </c>
      <c r="C818">
        <v>2005</v>
      </c>
      <c r="D818" t="s">
        <v>399</v>
      </c>
      <c r="E818" s="1">
        <v>0</v>
      </c>
      <c r="I818" s="7">
        <f t="shared" si="46"/>
        <v>0</v>
      </c>
      <c r="J818" s="9">
        <f t="shared" si="47"/>
        <v>0</v>
      </c>
    </row>
    <row r="819" spans="2:10">
      <c r="B819" t="s">
        <v>472</v>
      </c>
      <c r="C819">
        <v>2005</v>
      </c>
      <c r="D819" t="s">
        <v>211</v>
      </c>
      <c r="E819" s="1">
        <v>0</v>
      </c>
      <c r="I819" s="7">
        <f t="shared" si="46"/>
        <v>0</v>
      </c>
      <c r="J819" s="9">
        <f t="shared" si="47"/>
        <v>0</v>
      </c>
    </row>
    <row r="820" spans="2:10">
      <c r="B820" t="s">
        <v>512</v>
      </c>
      <c r="C820">
        <v>2005</v>
      </c>
      <c r="D820" t="s">
        <v>211</v>
      </c>
      <c r="E820" s="1">
        <v>0</v>
      </c>
      <c r="G820" s="7">
        <v>0</v>
      </c>
      <c r="H820" s="7">
        <v>0</v>
      </c>
      <c r="I820" s="7">
        <f t="shared" si="46"/>
        <v>0</v>
      </c>
      <c r="J820" s="9">
        <f t="shared" si="47"/>
        <v>0</v>
      </c>
    </row>
    <row r="821" spans="2:10">
      <c r="B821" t="s">
        <v>510</v>
      </c>
      <c r="C821">
        <v>2005</v>
      </c>
      <c r="D821" t="s">
        <v>399</v>
      </c>
      <c r="E821" s="1">
        <v>0</v>
      </c>
      <c r="G821" s="7">
        <v>0</v>
      </c>
      <c r="I821" s="7">
        <f t="shared" si="46"/>
        <v>0</v>
      </c>
      <c r="J821" s="9">
        <f t="shared" si="47"/>
        <v>0</v>
      </c>
    </row>
    <row r="822" spans="2:10">
      <c r="B822" t="s">
        <v>469</v>
      </c>
      <c r="C822">
        <v>2005</v>
      </c>
      <c r="D822" t="s">
        <v>195</v>
      </c>
      <c r="E822" s="1">
        <v>0</v>
      </c>
      <c r="I822" s="7">
        <f t="shared" si="46"/>
        <v>0</v>
      </c>
      <c r="J822" s="9">
        <f t="shared" si="47"/>
        <v>0</v>
      </c>
    </row>
    <row r="823" spans="2:10">
      <c r="B823" t="s">
        <v>478</v>
      </c>
      <c r="C823">
        <v>2004</v>
      </c>
      <c r="D823" t="s">
        <v>318</v>
      </c>
      <c r="E823" s="1">
        <v>0</v>
      </c>
      <c r="I823" s="7">
        <f t="shared" si="46"/>
        <v>0</v>
      </c>
      <c r="J823" s="9">
        <f t="shared" si="47"/>
        <v>0</v>
      </c>
    </row>
    <row r="824" spans="2:10">
      <c r="B824" t="s">
        <v>476</v>
      </c>
      <c r="C824">
        <v>2004</v>
      </c>
      <c r="D824" t="s">
        <v>193</v>
      </c>
      <c r="E824" s="1">
        <v>0</v>
      </c>
      <c r="I824" s="7">
        <f t="shared" si="46"/>
        <v>0</v>
      </c>
      <c r="J824" s="9">
        <f t="shared" si="47"/>
        <v>0</v>
      </c>
    </row>
    <row r="825" spans="2:10">
      <c r="B825" t="s">
        <v>511</v>
      </c>
      <c r="C825">
        <v>2004</v>
      </c>
      <c r="D825" t="s">
        <v>211</v>
      </c>
      <c r="E825" s="1">
        <v>0</v>
      </c>
      <c r="I825" s="7">
        <f t="shared" si="46"/>
        <v>0</v>
      </c>
      <c r="J825" s="9">
        <f t="shared" si="47"/>
        <v>0</v>
      </c>
    </row>
    <row r="826" spans="2:10">
      <c r="B826" t="s">
        <v>487</v>
      </c>
      <c r="C826">
        <v>2004</v>
      </c>
      <c r="D826" t="s">
        <v>200</v>
      </c>
      <c r="E826" s="1">
        <v>0</v>
      </c>
      <c r="I826" s="7">
        <f t="shared" si="46"/>
        <v>0</v>
      </c>
      <c r="J826" s="9">
        <f t="shared" si="47"/>
        <v>0</v>
      </c>
    </row>
    <row r="827" spans="2:10">
      <c r="B827" t="s">
        <v>502</v>
      </c>
      <c r="C827">
        <v>2005</v>
      </c>
      <c r="D827" t="s">
        <v>211</v>
      </c>
      <c r="E827" s="1">
        <v>0</v>
      </c>
      <c r="I827" s="7">
        <f t="shared" si="46"/>
        <v>0</v>
      </c>
      <c r="J827" s="9">
        <f t="shared" si="47"/>
        <v>0</v>
      </c>
    </row>
    <row r="828" spans="2:10">
      <c r="B828" t="s">
        <v>491</v>
      </c>
      <c r="C828">
        <v>2004</v>
      </c>
      <c r="D828" t="s">
        <v>193</v>
      </c>
      <c r="E828" s="1">
        <v>0</v>
      </c>
      <c r="I828" s="7">
        <f t="shared" si="46"/>
        <v>0</v>
      </c>
      <c r="J828" s="9">
        <f t="shared" si="47"/>
        <v>0</v>
      </c>
    </row>
    <row r="829" spans="2:10">
      <c r="B829" t="s">
        <v>509</v>
      </c>
      <c r="C829">
        <v>2004</v>
      </c>
      <c r="D829" t="s">
        <v>214</v>
      </c>
      <c r="E829" s="1">
        <v>0</v>
      </c>
      <c r="G829" s="7">
        <v>0</v>
      </c>
      <c r="H829" s="7">
        <v>0</v>
      </c>
      <c r="I829" s="7">
        <f t="shared" si="46"/>
        <v>0</v>
      </c>
      <c r="J829" s="9">
        <f t="shared" si="47"/>
        <v>0</v>
      </c>
    </row>
    <row r="830" spans="2:10">
      <c r="B830" t="s">
        <v>499</v>
      </c>
      <c r="C830">
        <v>2005</v>
      </c>
      <c r="D830" t="s">
        <v>246</v>
      </c>
      <c r="E830" s="1">
        <v>0</v>
      </c>
      <c r="I830" s="7">
        <f t="shared" si="46"/>
        <v>0</v>
      </c>
      <c r="J830" s="9">
        <f t="shared" si="47"/>
        <v>0</v>
      </c>
    </row>
    <row r="831" spans="2:10">
      <c r="B831" t="s">
        <v>513</v>
      </c>
      <c r="C831">
        <v>2004</v>
      </c>
      <c r="D831" t="s">
        <v>211</v>
      </c>
      <c r="E831" s="1">
        <v>0</v>
      </c>
      <c r="I831" s="7">
        <f t="shared" si="46"/>
        <v>0</v>
      </c>
      <c r="J831" s="9">
        <f t="shared" si="47"/>
        <v>0</v>
      </c>
    </row>
    <row r="832" spans="2:10">
      <c r="B832" t="s">
        <v>508</v>
      </c>
      <c r="C832">
        <v>2004</v>
      </c>
      <c r="D832" t="s">
        <v>214</v>
      </c>
      <c r="E832" s="1">
        <v>0</v>
      </c>
      <c r="G832" s="7">
        <v>0</v>
      </c>
      <c r="H832" s="7">
        <v>0</v>
      </c>
      <c r="I832" s="7">
        <f t="shared" si="46"/>
        <v>0</v>
      </c>
      <c r="J832" s="9">
        <f t="shared" si="47"/>
        <v>0</v>
      </c>
    </row>
    <row r="833" spans="2:10">
      <c r="B833" t="s">
        <v>507</v>
      </c>
      <c r="C833">
        <v>2004</v>
      </c>
      <c r="D833" t="s">
        <v>214</v>
      </c>
      <c r="E833" s="1">
        <v>0</v>
      </c>
      <c r="G833" s="7">
        <v>0</v>
      </c>
      <c r="H833" s="7">
        <v>0</v>
      </c>
      <c r="I833" s="7">
        <f t="shared" ref="I833:I839" si="48">SUM(E833:H833)</f>
        <v>0</v>
      </c>
      <c r="J833" s="9">
        <f t="shared" si="47"/>
        <v>0</v>
      </c>
    </row>
    <row r="834" spans="2:10">
      <c r="B834" t="s">
        <v>515</v>
      </c>
      <c r="C834">
        <v>2005</v>
      </c>
      <c r="D834" t="s">
        <v>214</v>
      </c>
      <c r="E834" s="1">
        <v>0</v>
      </c>
      <c r="I834" s="7">
        <f t="shared" si="48"/>
        <v>0</v>
      </c>
      <c r="J834" s="9">
        <f t="shared" si="47"/>
        <v>0</v>
      </c>
    </row>
    <row r="835" spans="2:10">
      <c r="B835" t="s">
        <v>482</v>
      </c>
      <c r="C835">
        <v>2004</v>
      </c>
      <c r="D835" t="s">
        <v>193</v>
      </c>
      <c r="E835" s="1">
        <v>0</v>
      </c>
      <c r="I835" s="7">
        <f t="shared" si="48"/>
        <v>0</v>
      </c>
      <c r="J835" s="9">
        <f t="shared" si="47"/>
        <v>0</v>
      </c>
    </row>
    <row r="836" spans="2:10">
      <c r="B836" t="s">
        <v>506</v>
      </c>
      <c r="C836">
        <v>2004</v>
      </c>
      <c r="D836" t="s">
        <v>214</v>
      </c>
      <c r="E836" s="1">
        <v>0</v>
      </c>
      <c r="G836" s="7">
        <v>0</v>
      </c>
      <c r="H836" s="7">
        <v>0</v>
      </c>
      <c r="I836" s="7">
        <f t="shared" si="48"/>
        <v>0</v>
      </c>
      <c r="J836" s="9">
        <f t="shared" si="47"/>
        <v>0</v>
      </c>
    </row>
    <row r="837" spans="2:10">
      <c r="B837" t="s">
        <v>474</v>
      </c>
      <c r="C837">
        <v>2005</v>
      </c>
      <c r="D837" t="s">
        <v>200</v>
      </c>
      <c r="E837" s="1">
        <v>0</v>
      </c>
      <c r="H837" s="7">
        <v>0</v>
      </c>
      <c r="I837" s="7">
        <f t="shared" si="48"/>
        <v>0</v>
      </c>
      <c r="J837" s="9">
        <f t="shared" si="47"/>
        <v>0</v>
      </c>
    </row>
    <row r="838" spans="2:10">
      <c r="B838" t="s">
        <v>505</v>
      </c>
      <c r="C838">
        <v>2004</v>
      </c>
      <c r="D838" t="s">
        <v>193</v>
      </c>
      <c r="E838" s="1">
        <v>0</v>
      </c>
      <c r="I838" s="7">
        <f t="shared" si="48"/>
        <v>0</v>
      </c>
      <c r="J838" s="9">
        <f t="shared" si="47"/>
        <v>0</v>
      </c>
    </row>
    <row r="839" spans="2:10">
      <c r="B839" t="s">
        <v>811</v>
      </c>
      <c r="C839">
        <v>2004</v>
      </c>
      <c r="D839" t="s">
        <v>290</v>
      </c>
      <c r="H839" s="7">
        <v>0</v>
      </c>
      <c r="I839" s="7">
        <f t="shared" si="48"/>
        <v>0</v>
      </c>
      <c r="J839" s="9">
        <f t="shared" si="47"/>
        <v>0</v>
      </c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1" manualBreakCount="1">
    <brk id="89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G8" sqref="G8"/>
    </sheetView>
  </sheetViews>
  <sheetFormatPr defaultRowHeight="15"/>
  <cols>
    <col min="1" max="1" width="4.42578125" customWidth="1"/>
    <col min="2" max="2" width="22.28515625" customWidth="1"/>
    <col min="3" max="3" width="17.28515625" customWidth="1"/>
    <col min="4" max="4" width="25.85546875" customWidth="1"/>
    <col min="5" max="5" width="15.7109375" customWidth="1"/>
  </cols>
  <sheetData>
    <row r="1" spans="1:5" ht="36">
      <c r="A1" s="30" t="s">
        <v>516</v>
      </c>
      <c r="B1" s="30"/>
      <c r="C1" s="30"/>
      <c r="D1" s="30"/>
      <c r="E1" s="30"/>
    </row>
    <row r="2" spans="1:5">
      <c r="C2" s="1"/>
      <c r="D2" s="1"/>
    </row>
    <row r="3" spans="1:5" ht="21">
      <c r="A3" s="31" t="s">
        <v>829</v>
      </c>
      <c r="B3" s="31"/>
      <c r="C3" s="31"/>
      <c r="D3" s="31"/>
      <c r="E3" s="31"/>
    </row>
    <row r="4" spans="1:5" ht="21">
      <c r="A4" s="16"/>
      <c r="B4" s="16"/>
      <c r="C4" s="16"/>
      <c r="D4" s="16"/>
      <c r="E4" s="16"/>
    </row>
    <row r="5" spans="1:5" ht="18.75">
      <c r="A5" s="13"/>
      <c r="B5" s="13"/>
      <c r="C5" s="13"/>
      <c r="D5" s="13"/>
      <c r="E5" s="13"/>
    </row>
    <row r="6" spans="1:5" ht="18.75">
      <c r="A6" s="13"/>
      <c r="B6" s="24" t="s">
        <v>830</v>
      </c>
      <c r="C6" s="13"/>
      <c r="D6" s="13"/>
      <c r="E6" s="13"/>
    </row>
    <row r="7" spans="1:5">
      <c r="C7" s="1"/>
      <c r="D7" s="1"/>
    </row>
    <row r="8" spans="1:5">
      <c r="C8" s="1"/>
      <c r="D8" s="1"/>
    </row>
    <row r="9" spans="1:5">
      <c r="A9" s="17" t="s">
        <v>0</v>
      </c>
      <c r="B9" s="17" t="s">
        <v>831</v>
      </c>
      <c r="C9" s="17" t="s">
        <v>832</v>
      </c>
      <c r="D9" s="17" t="s">
        <v>833</v>
      </c>
      <c r="E9" s="17" t="s">
        <v>834</v>
      </c>
    </row>
    <row r="10" spans="1:5">
      <c r="A10" s="18">
        <v>1</v>
      </c>
      <c r="B10" s="19" t="s">
        <v>835</v>
      </c>
      <c r="C10" s="18">
        <v>1014</v>
      </c>
      <c r="D10" s="18">
        <v>766</v>
      </c>
      <c r="E10" s="20">
        <f>C10+D10</f>
        <v>1780</v>
      </c>
    </row>
    <row r="11" spans="1:5">
      <c r="A11" s="18">
        <v>2</v>
      </c>
      <c r="B11" s="19" t="s">
        <v>13</v>
      </c>
      <c r="C11" s="18">
        <v>161</v>
      </c>
      <c r="D11" s="18">
        <v>420</v>
      </c>
      <c r="E11" s="20">
        <f>C11+D11</f>
        <v>581</v>
      </c>
    </row>
    <row r="12" spans="1:5">
      <c r="A12" s="18">
        <v>3</v>
      </c>
      <c r="B12" s="19" t="s">
        <v>836</v>
      </c>
      <c r="C12" s="18">
        <v>158</v>
      </c>
      <c r="D12" s="18">
        <v>48</v>
      </c>
      <c r="E12" s="20">
        <f>C12+D12</f>
        <v>206</v>
      </c>
    </row>
    <row r="13" spans="1:5">
      <c r="A13" s="18">
        <v>4</v>
      </c>
      <c r="B13" s="19" t="s">
        <v>837</v>
      </c>
      <c r="C13" s="18">
        <v>18</v>
      </c>
      <c r="D13" s="18">
        <v>106</v>
      </c>
      <c r="E13" s="20">
        <f>C13+D13</f>
        <v>124</v>
      </c>
    </row>
    <row r="14" spans="1:5">
      <c r="A14" s="18">
        <v>5</v>
      </c>
      <c r="B14" s="19" t="s">
        <v>838</v>
      </c>
      <c r="C14" s="18">
        <v>90</v>
      </c>
      <c r="D14" s="18"/>
      <c r="E14" s="20">
        <f>C14+D14</f>
        <v>90</v>
      </c>
    </row>
    <row r="15" spans="1:5">
      <c r="C15" s="1"/>
      <c r="D15" s="1"/>
    </row>
    <row r="16" spans="1:5">
      <c r="A16" s="23" t="s">
        <v>839</v>
      </c>
      <c r="C16" s="1"/>
      <c r="D16" s="1"/>
    </row>
    <row r="17" spans="1:4">
      <c r="C17" s="1"/>
      <c r="D17" s="1"/>
    </row>
    <row r="18" spans="1:4">
      <c r="A18" s="17" t="s">
        <v>0</v>
      </c>
      <c r="B18" s="17" t="s">
        <v>831</v>
      </c>
      <c r="C18" s="17" t="s">
        <v>840</v>
      </c>
      <c r="D18" s="17" t="s">
        <v>841</v>
      </c>
    </row>
    <row r="19" spans="1:4">
      <c r="A19" s="18">
        <v>1</v>
      </c>
      <c r="B19" s="19" t="s">
        <v>835</v>
      </c>
      <c r="C19" s="18">
        <v>1014</v>
      </c>
      <c r="D19" s="18">
        <v>20</v>
      </c>
    </row>
    <row r="20" spans="1:4">
      <c r="A20" s="18">
        <v>2</v>
      </c>
      <c r="B20" s="19" t="s">
        <v>13</v>
      </c>
      <c r="C20" s="18">
        <v>161</v>
      </c>
      <c r="D20" s="18">
        <v>16</v>
      </c>
    </row>
    <row r="21" spans="1:4">
      <c r="A21" s="18">
        <v>3</v>
      </c>
      <c r="B21" s="19" t="s">
        <v>836</v>
      </c>
      <c r="C21" s="18">
        <v>158</v>
      </c>
      <c r="D21" s="18">
        <v>13</v>
      </c>
    </row>
    <row r="22" spans="1:4">
      <c r="A22" s="18">
        <v>4</v>
      </c>
      <c r="B22" s="19" t="s">
        <v>838</v>
      </c>
      <c r="C22" s="18">
        <v>90</v>
      </c>
      <c r="D22" s="18">
        <v>10</v>
      </c>
    </row>
    <row r="23" spans="1:4">
      <c r="A23" s="18">
        <v>5</v>
      </c>
      <c r="B23" s="19" t="s">
        <v>837</v>
      </c>
      <c r="C23" s="18">
        <v>18</v>
      </c>
      <c r="D23" s="18">
        <v>7</v>
      </c>
    </row>
    <row r="24" spans="1:4">
      <c r="C24" s="1"/>
      <c r="D24" s="1"/>
    </row>
    <row r="25" spans="1:4">
      <c r="A25" s="23" t="s">
        <v>842</v>
      </c>
      <c r="C25" s="1"/>
      <c r="D25" s="1"/>
    </row>
    <row r="26" spans="1:4">
      <c r="C26" s="1"/>
      <c r="D26" s="1"/>
    </row>
    <row r="27" spans="1:4">
      <c r="A27" s="17" t="s">
        <v>0</v>
      </c>
      <c r="B27" s="17" t="s">
        <v>831</v>
      </c>
      <c r="C27" s="17" t="s">
        <v>840</v>
      </c>
      <c r="D27" s="17" t="s">
        <v>841</v>
      </c>
    </row>
    <row r="28" spans="1:4">
      <c r="A28" s="18">
        <v>1</v>
      </c>
      <c r="B28" s="19" t="s">
        <v>835</v>
      </c>
      <c r="C28" s="18">
        <v>766</v>
      </c>
      <c r="D28" s="18">
        <v>20</v>
      </c>
    </row>
    <row r="29" spans="1:4">
      <c r="A29" s="18">
        <v>2</v>
      </c>
      <c r="B29" s="19" t="s">
        <v>13</v>
      </c>
      <c r="C29" s="18">
        <v>420</v>
      </c>
      <c r="D29" s="18">
        <v>16</v>
      </c>
    </row>
    <row r="30" spans="1:4">
      <c r="A30" s="18">
        <v>3</v>
      </c>
      <c r="B30" s="19" t="s">
        <v>837</v>
      </c>
      <c r="C30" s="18">
        <v>106</v>
      </c>
      <c r="D30" s="18">
        <v>13</v>
      </c>
    </row>
    <row r="31" spans="1:4">
      <c r="A31" s="18">
        <v>4</v>
      </c>
      <c r="B31" s="19" t="s">
        <v>836</v>
      </c>
      <c r="C31" s="18">
        <v>48</v>
      </c>
      <c r="D31" s="18">
        <v>10</v>
      </c>
    </row>
    <row r="32" spans="1:4">
      <c r="A32" s="21"/>
      <c r="B32" s="22"/>
      <c r="C32" s="21"/>
      <c r="D32" s="21"/>
    </row>
    <row r="33" spans="1:5">
      <c r="A33" s="21"/>
      <c r="B33" s="22"/>
      <c r="C33" s="21"/>
      <c r="D33" s="21"/>
    </row>
    <row r="34" spans="1:5" ht="18.75">
      <c r="B34" s="25" t="s">
        <v>856</v>
      </c>
    </row>
    <row r="36" spans="1:5">
      <c r="A36" s="17" t="s">
        <v>0</v>
      </c>
      <c r="B36" s="17" t="s">
        <v>831</v>
      </c>
      <c r="C36" s="17" t="s">
        <v>843</v>
      </c>
      <c r="D36" s="17" t="s">
        <v>844</v>
      </c>
      <c r="E36" s="17" t="s">
        <v>834</v>
      </c>
    </row>
    <row r="37" spans="1:5">
      <c r="A37" s="18">
        <v>1</v>
      </c>
      <c r="B37" s="19" t="s">
        <v>845</v>
      </c>
      <c r="C37" s="18">
        <v>282</v>
      </c>
      <c r="D37" s="18">
        <v>746</v>
      </c>
      <c r="E37" s="20">
        <f t="shared" ref="E37:E49" si="0">C37+D37</f>
        <v>1028</v>
      </c>
    </row>
    <row r="38" spans="1:5">
      <c r="A38" s="18">
        <v>2</v>
      </c>
      <c r="B38" s="19" t="s">
        <v>26</v>
      </c>
      <c r="C38" s="18">
        <v>528</v>
      </c>
      <c r="D38" s="18">
        <v>424</v>
      </c>
      <c r="E38" s="20">
        <f t="shared" si="0"/>
        <v>952</v>
      </c>
    </row>
    <row r="39" spans="1:5">
      <c r="A39" s="18">
        <v>3</v>
      </c>
      <c r="B39" s="19" t="s">
        <v>846</v>
      </c>
      <c r="C39" s="18">
        <v>257</v>
      </c>
      <c r="D39" s="18">
        <v>119</v>
      </c>
      <c r="E39" s="20">
        <f t="shared" si="0"/>
        <v>376</v>
      </c>
    </row>
    <row r="40" spans="1:5">
      <c r="A40" s="18">
        <v>4</v>
      </c>
      <c r="B40" s="19" t="s">
        <v>847</v>
      </c>
      <c r="C40" s="18">
        <v>189</v>
      </c>
      <c r="D40" s="18">
        <v>185</v>
      </c>
      <c r="E40" s="20">
        <f t="shared" si="0"/>
        <v>374</v>
      </c>
    </row>
    <row r="41" spans="1:5">
      <c r="A41" s="18">
        <v>5</v>
      </c>
      <c r="B41" s="19" t="s">
        <v>848</v>
      </c>
      <c r="C41" s="18">
        <v>115</v>
      </c>
      <c r="D41" s="18">
        <v>256</v>
      </c>
      <c r="E41" s="20">
        <f t="shared" si="0"/>
        <v>371</v>
      </c>
    </row>
    <row r="42" spans="1:5">
      <c r="A42" s="18">
        <v>6</v>
      </c>
      <c r="B42" s="19" t="s">
        <v>849</v>
      </c>
      <c r="C42" s="18">
        <v>254</v>
      </c>
      <c r="D42" s="18">
        <v>43</v>
      </c>
      <c r="E42" s="20">
        <f t="shared" si="0"/>
        <v>297</v>
      </c>
    </row>
    <row r="43" spans="1:5">
      <c r="A43" s="18">
        <v>7</v>
      </c>
      <c r="B43" s="19" t="s">
        <v>850</v>
      </c>
      <c r="C43" s="18">
        <v>163</v>
      </c>
      <c r="D43" s="18">
        <v>78</v>
      </c>
      <c r="E43" s="20">
        <f t="shared" si="0"/>
        <v>241</v>
      </c>
    </row>
    <row r="44" spans="1:5">
      <c r="A44" s="18">
        <v>8</v>
      </c>
      <c r="B44" s="19" t="s">
        <v>851</v>
      </c>
      <c r="C44" s="18">
        <v>5</v>
      </c>
      <c r="D44" s="18">
        <v>88</v>
      </c>
      <c r="E44" s="20">
        <f t="shared" si="0"/>
        <v>93</v>
      </c>
    </row>
    <row r="45" spans="1:5">
      <c r="A45" s="18">
        <v>9</v>
      </c>
      <c r="B45" s="19" t="s">
        <v>852</v>
      </c>
      <c r="C45" s="18">
        <v>0</v>
      </c>
      <c r="D45" s="18">
        <v>61</v>
      </c>
      <c r="E45" s="20">
        <f t="shared" si="0"/>
        <v>61</v>
      </c>
    </row>
    <row r="46" spans="1:5">
      <c r="A46" s="18">
        <v>10</v>
      </c>
      <c r="B46" s="19" t="s">
        <v>853</v>
      </c>
      <c r="C46" s="18">
        <v>31</v>
      </c>
      <c r="D46" s="18">
        <v>0</v>
      </c>
      <c r="E46" s="20">
        <f t="shared" si="0"/>
        <v>31</v>
      </c>
    </row>
    <row r="47" spans="1:5">
      <c r="A47" s="18">
        <v>11</v>
      </c>
      <c r="B47" s="19" t="s">
        <v>117</v>
      </c>
      <c r="C47" s="18"/>
      <c r="D47" s="18">
        <v>29</v>
      </c>
      <c r="E47" s="20">
        <f t="shared" si="0"/>
        <v>29</v>
      </c>
    </row>
    <row r="48" spans="1:5">
      <c r="A48" s="18">
        <v>12</v>
      </c>
      <c r="B48" s="19" t="s">
        <v>854</v>
      </c>
      <c r="C48" s="18"/>
      <c r="D48" s="18">
        <v>20</v>
      </c>
      <c r="E48" s="20">
        <f t="shared" si="0"/>
        <v>20</v>
      </c>
    </row>
    <row r="49" spans="1:5">
      <c r="A49" s="18">
        <v>13</v>
      </c>
      <c r="B49" s="19" t="s">
        <v>855</v>
      </c>
      <c r="C49" s="18">
        <v>18</v>
      </c>
      <c r="D49" s="18"/>
      <c r="E49" s="20">
        <f t="shared" si="0"/>
        <v>18</v>
      </c>
    </row>
    <row r="50" spans="1:5">
      <c r="C50" s="1"/>
      <c r="D50" s="1"/>
    </row>
    <row r="51" spans="1:5">
      <c r="A51" s="23" t="s">
        <v>839</v>
      </c>
      <c r="C51" s="1"/>
      <c r="D51" s="1"/>
    </row>
    <row r="52" spans="1:5">
      <c r="C52" s="1"/>
      <c r="D52" s="1"/>
    </row>
    <row r="53" spans="1:5">
      <c r="A53" s="17" t="s">
        <v>0</v>
      </c>
      <c r="B53" s="17" t="s">
        <v>831</v>
      </c>
      <c r="C53" s="17" t="s">
        <v>840</v>
      </c>
      <c r="D53" s="17" t="s">
        <v>841</v>
      </c>
    </row>
    <row r="54" spans="1:5">
      <c r="A54" s="18">
        <v>1</v>
      </c>
      <c r="B54" s="19" t="s">
        <v>26</v>
      </c>
      <c r="C54" s="18">
        <v>528</v>
      </c>
      <c r="D54" s="18">
        <v>20</v>
      </c>
    </row>
    <row r="55" spans="1:5">
      <c r="A55" s="18">
        <v>2</v>
      </c>
      <c r="B55" s="19" t="s">
        <v>845</v>
      </c>
      <c r="C55" s="18">
        <v>282</v>
      </c>
      <c r="D55" s="18">
        <v>16</v>
      </c>
    </row>
    <row r="56" spans="1:5">
      <c r="A56" s="18">
        <v>3</v>
      </c>
      <c r="B56" s="19" t="s">
        <v>846</v>
      </c>
      <c r="C56" s="18">
        <v>257</v>
      </c>
      <c r="D56" s="18">
        <v>13</v>
      </c>
    </row>
    <row r="57" spans="1:5">
      <c r="A57" s="18">
        <v>4</v>
      </c>
      <c r="B57" s="19" t="s">
        <v>849</v>
      </c>
      <c r="C57" s="18">
        <v>254</v>
      </c>
      <c r="D57" s="18">
        <v>10</v>
      </c>
    </row>
    <row r="58" spans="1:5">
      <c r="A58" s="18">
        <v>5</v>
      </c>
      <c r="B58" s="19" t="s">
        <v>847</v>
      </c>
      <c r="C58" s="18">
        <v>189</v>
      </c>
      <c r="D58" s="18">
        <v>7</v>
      </c>
    </row>
    <row r="59" spans="1:5">
      <c r="A59" s="18">
        <v>6</v>
      </c>
      <c r="B59" s="19" t="s">
        <v>850</v>
      </c>
      <c r="C59" s="18">
        <v>163</v>
      </c>
      <c r="D59" s="18">
        <v>6</v>
      </c>
    </row>
    <row r="60" spans="1:5">
      <c r="A60" s="18">
        <v>7</v>
      </c>
      <c r="B60" s="19" t="s">
        <v>848</v>
      </c>
      <c r="C60" s="18">
        <v>115</v>
      </c>
      <c r="D60" s="18">
        <v>5</v>
      </c>
    </row>
    <row r="61" spans="1:5">
      <c r="A61" s="18">
        <v>8</v>
      </c>
      <c r="B61" s="19" t="s">
        <v>853</v>
      </c>
      <c r="C61" s="18">
        <v>31</v>
      </c>
      <c r="D61" s="18">
        <v>4</v>
      </c>
    </row>
    <row r="62" spans="1:5">
      <c r="A62" s="18">
        <v>9</v>
      </c>
      <c r="B62" s="19" t="s">
        <v>855</v>
      </c>
      <c r="C62" s="18">
        <v>18</v>
      </c>
      <c r="D62" s="18">
        <v>3</v>
      </c>
    </row>
    <row r="63" spans="1:5">
      <c r="A63" s="18">
        <v>10</v>
      </c>
      <c r="B63" s="19" t="s">
        <v>851</v>
      </c>
      <c r="C63" s="18">
        <v>5</v>
      </c>
      <c r="D63" s="18">
        <v>2</v>
      </c>
    </row>
    <row r="64" spans="1:5">
      <c r="A64" s="19"/>
      <c r="B64" s="19" t="s">
        <v>852</v>
      </c>
      <c r="C64" s="18">
        <v>0</v>
      </c>
      <c r="D64" s="18">
        <v>1</v>
      </c>
    </row>
    <row r="65" spans="1:4">
      <c r="C65" s="1"/>
      <c r="D65" s="1"/>
    </row>
    <row r="66" spans="1:4">
      <c r="A66" s="23" t="s">
        <v>842</v>
      </c>
      <c r="C66" s="1"/>
      <c r="D66" s="1"/>
    </row>
    <row r="67" spans="1:4">
      <c r="C67" s="1"/>
      <c r="D67" s="1"/>
    </row>
    <row r="68" spans="1:4">
      <c r="A68" s="17" t="s">
        <v>0</v>
      </c>
      <c r="B68" s="17" t="s">
        <v>831</v>
      </c>
      <c r="C68" s="17" t="s">
        <v>840</v>
      </c>
      <c r="D68" s="17" t="s">
        <v>841</v>
      </c>
    </row>
    <row r="69" spans="1:4">
      <c r="A69" s="18">
        <v>1</v>
      </c>
      <c r="B69" s="19" t="s">
        <v>845</v>
      </c>
      <c r="C69" s="18">
        <v>746</v>
      </c>
      <c r="D69" s="18">
        <v>20</v>
      </c>
    </row>
    <row r="70" spans="1:4">
      <c r="A70" s="18">
        <v>2</v>
      </c>
      <c r="B70" s="19" t="s">
        <v>26</v>
      </c>
      <c r="C70" s="18">
        <v>424</v>
      </c>
      <c r="D70" s="18">
        <v>16</v>
      </c>
    </row>
    <row r="71" spans="1:4">
      <c r="A71" s="18">
        <v>3</v>
      </c>
      <c r="B71" s="19" t="s">
        <v>848</v>
      </c>
      <c r="C71" s="18">
        <v>256</v>
      </c>
      <c r="D71" s="18">
        <v>13</v>
      </c>
    </row>
    <row r="72" spans="1:4">
      <c r="A72" s="18">
        <v>4</v>
      </c>
      <c r="B72" s="19" t="s">
        <v>847</v>
      </c>
      <c r="C72" s="18">
        <v>185</v>
      </c>
      <c r="D72" s="18">
        <v>10</v>
      </c>
    </row>
    <row r="73" spans="1:4">
      <c r="A73" s="18">
        <v>5</v>
      </c>
      <c r="B73" s="19" t="s">
        <v>846</v>
      </c>
      <c r="C73" s="18">
        <v>119</v>
      </c>
      <c r="D73" s="18">
        <v>7</v>
      </c>
    </row>
    <row r="74" spans="1:4">
      <c r="A74" s="18">
        <v>6</v>
      </c>
      <c r="B74" s="19" t="s">
        <v>851</v>
      </c>
      <c r="C74" s="18">
        <v>88</v>
      </c>
      <c r="D74" s="18">
        <v>6</v>
      </c>
    </row>
    <row r="75" spans="1:4">
      <c r="A75" s="18">
        <v>7</v>
      </c>
      <c r="B75" s="19" t="s">
        <v>850</v>
      </c>
      <c r="C75" s="18">
        <v>78</v>
      </c>
      <c r="D75" s="18">
        <v>5</v>
      </c>
    </row>
    <row r="76" spans="1:4">
      <c r="A76" s="18">
        <v>8</v>
      </c>
      <c r="B76" s="19" t="s">
        <v>852</v>
      </c>
      <c r="C76" s="18">
        <v>61</v>
      </c>
      <c r="D76" s="18">
        <v>4</v>
      </c>
    </row>
    <row r="77" spans="1:4">
      <c r="A77" s="18">
        <v>9</v>
      </c>
      <c r="B77" s="19" t="s">
        <v>849</v>
      </c>
      <c r="C77" s="18">
        <v>43</v>
      </c>
      <c r="D77" s="18">
        <v>3</v>
      </c>
    </row>
    <row r="78" spans="1:4">
      <c r="A78" s="18">
        <v>10</v>
      </c>
      <c r="B78" s="19" t="s">
        <v>117</v>
      </c>
      <c r="C78" s="18">
        <v>29</v>
      </c>
      <c r="D78" s="18">
        <v>2</v>
      </c>
    </row>
    <row r="79" spans="1:4">
      <c r="A79" s="18">
        <v>11</v>
      </c>
      <c r="B79" s="19" t="s">
        <v>854</v>
      </c>
      <c r="C79" s="18">
        <v>20</v>
      </c>
      <c r="D79" s="18">
        <v>1</v>
      </c>
    </row>
    <row r="80" spans="1:4">
      <c r="A80" s="19"/>
      <c r="B80" s="19" t="s">
        <v>853</v>
      </c>
      <c r="C80" s="18">
        <v>0</v>
      </c>
      <c r="D80" s="18">
        <v>1</v>
      </c>
    </row>
    <row r="81" spans="3:4">
      <c r="C81" s="1"/>
      <c r="D81" s="1"/>
    </row>
  </sheetData>
  <mergeCells count="2">
    <mergeCell ref="A1:E1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L4" sqref="L4"/>
    </sheetView>
  </sheetViews>
  <sheetFormatPr defaultRowHeight="15"/>
  <cols>
    <col min="1" max="1" width="4.7109375" customWidth="1"/>
    <col min="2" max="2" width="23.140625" customWidth="1"/>
    <col min="7" max="7" width="13.42578125" customWidth="1"/>
  </cols>
  <sheetData>
    <row r="1" spans="1:9" ht="36">
      <c r="A1" s="30" t="s">
        <v>516</v>
      </c>
      <c r="B1" s="30"/>
      <c r="C1" s="30"/>
      <c r="D1" s="30"/>
      <c r="E1" s="30"/>
      <c r="F1" s="30"/>
      <c r="G1" s="30"/>
      <c r="H1" s="30"/>
      <c r="I1" s="30"/>
    </row>
    <row r="2" spans="1:9">
      <c r="C2" s="1"/>
      <c r="D2" s="1"/>
    </row>
    <row r="3" spans="1:9" ht="21">
      <c r="A3" s="31" t="s">
        <v>829</v>
      </c>
      <c r="B3" s="31"/>
      <c r="C3" s="31"/>
      <c r="D3" s="31"/>
      <c r="E3" s="31"/>
      <c r="F3" s="31"/>
      <c r="G3" s="31"/>
      <c r="H3" s="31"/>
      <c r="I3" s="31"/>
    </row>
    <row r="4" spans="1:9" ht="21">
      <c r="A4" s="16"/>
      <c r="B4" s="16"/>
      <c r="C4" s="16"/>
      <c r="D4" s="16"/>
      <c r="E4" s="16"/>
    </row>
    <row r="5" spans="1:9" ht="21">
      <c r="A5" s="16"/>
      <c r="B5" s="16"/>
      <c r="C5" s="16"/>
      <c r="D5" s="16"/>
      <c r="E5" s="16"/>
    </row>
    <row r="6" spans="1:9" ht="21">
      <c r="A6" s="16"/>
      <c r="B6" s="24" t="s">
        <v>880</v>
      </c>
      <c r="C6" s="16"/>
      <c r="D6" s="16"/>
      <c r="E6" s="16"/>
    </row>
    <row r="8" spans="1:9">
      <c r="A8" s="17" t="s">
        <v>0</v>
      </c>
      <c r="B8" s="17" t="s">
        <v>831</v>
      </c>
      <c r="C8" s="17" t="s">
        <v>857</v>
      </c>
      <c r="D8" s="17" t="s">
        <v>858</v>
      </c>
      <c r="E8" s="17" t="s">
        <v>859</v>
      </c>
      <c r="F8" s="17" t="s">
        <v>860</v>
      </c>
      <c r="G8" s="17" t="s">
        <v>861</v>
      </c>
      <c r="H8" s="17" t="s">
        <v>862</v>
      </c>
      <c r="I8" s="17" t="s">
        <v>834</v>
      </c>
    </row>
    <row r="9" spans="1:9">
      <c r="A9" s="18">
        <v>1</v>
      </c>
      <c r="B9" s="19" t="s">
        <v>863</v>
      </c>
      <c r="C9" s="18">
        <v>488</v>
      </c>
      <c r="D9" s="18">
        <v>316</v>
      </c>
      <c r="E9" s="18">
        <v>139</v>
      </c>
      <c r="F9" s="18">
        <v>311</v>
      </c>
      <c r="G9" s="18">
        <v>37</v>
      </c>
      <c r="H9" s="18">
        <v>89</v>
      </c>
      <c r="I9" s="20">
        <f t="shared" ref="I9:I27" si="0">SUM(C9:H9)</f>
        <v>1380</v>
      </c>
    </row>
    <row r="10" spans="1:9">
      <c r="A10" s="18">
        <v>2</v>
      </c>
      <c r="B10" s="19" t="s">
        <v>864</v>
      </c>
      <c r="C10" s="18">
        <v>178</v>
      </c>
      <c r="D10" s="18">
        <v>284</v>
      </c>
      <c r="E10" s="18">
        <v>278</v>
      </c>
      <c r="F10" s="18">
        <v>200</v>
      </c>
      <c r="G10" s="18">
        <v>160</v>
      </c>
      <c r="H10" s="18">
        <v>87</v>
      </c>
      <c r="I10" s="20">
        <f t="shared" si="0"/>
        <v>1187</v>
      </c>
    </row>
    <row r="11" spans="1:9">
      <c r="A11" s="18">
        <v>3</v>
      </c>
      <c r="B11" s="19" t="s">
        <v>865</v>
      </c>
      <c r="C11" s="18">
        <v>289</v>
      </c>
      <c r="D11" s="18">
        <v>137</v>
      </c>
      <c r="E11" s="18">
        <v>146</v>
      </c>
      <c r="F11" s="18">
        <v>285</v>
      </c>
      <c r="G11" s="18">
        <v>135</v>
      </c>
      <c r="H11" s="18">
        <v>150</v>
      </c>
      <c r="I11" s="20">
        <f t="shared" si="0"/>
        <v>1142</v>
      </c>
    </row>
    <row r="12" spans="1:9">
      <c r="A12" s="18">
        <v>4</v>
      </c>
      <c r="B12" s="19" t="s">
        <v>564</v>
      </c>
      <c r="C12" s="18"/>
      <c r="D12" s="18">
        <v>86</v>
      </c>
      <c r="E12" s="18">
        <v>227</v>
      </c>
      <c r="F12" s="18">
        <v>60</v>
      </c>
      <c r="G12" s="18">
        <v>290</v>
      </c>
      <c r="H12" s="18">
        <v>257</v>
      </c>
      <c r="I12" s="20">
        <f t="shared" si="0"/>
        <v>920</v>
      </c>
    </row>
    <row r="13" spans="1:9">
      <c r="A13" s="18">
        <v>5</v>
      </c>
      <c r="B13" s="19" t="s">
        <v>866</v>
      </c>
      <c r="C13" s="18">
        <v>177</v>
      </c>
      <c r="D13" s="18">
        <v>90</v>
      </c>
      <c r="E13" s="18">
        <v>136</v>
      </c>
      <c r="F13" s="18">
        <v>63</v>
      </c>
      <c r="G13" s="18">
        <v>351</v>
      </c>
      <c r="H13" s="18">
        <v>37</v>
      </c>
      <c r="I13" s="20">
        <f t="shared" si="0"/>
        <v>854</v>
      </c>
    </row>
    <row r="14" spans="1:9">
      <c r="A14" s="18">
        <v>6</v>
      </c>
      <c r="B14" s="19" t="s">
        <v>867</v>
      </c>
      <c r="C14" s="18">
        <v>109</v>
      </c>
      <c r="D14" s="18">
        <v>160</v>
      </c>
      <c r="E14" s="18">
        <v>55</v>
      </c>
      <c r="F14" s="18">
        <v>192</v>
      </c>
      <c r="G14" s="18">
        <v>156</v>
      </c>
      <c r="H14" s="18">
        <v>124</v>
      </c>
      <c r="I14" s="20">
        <f t="shared" si="0"/>
        <v>796</v>
      </c>
    </row>
    <row r="15" spans="1:9">
      <c r="A15" s="18">
        <v>7</v>
      </c>
      <c r="B15" s="19" t="s">
        <v>868</v>
      </c>
      <c r="C15" s="18">
        <v>73</v>
      </c>
      <c r="D15" s="18">
        <v>108</v>
      </c>
      <c r="E15" s="18">
        <v>167</v>
      </c>
      <c r="F15" s="18">
        <v>133</v>
      </c>
      <c r="G15" s="18">
        <v>89</v>
      </c>
      <c r="H15" s="18">
        <v>171</v>
      </c>
      <c r="I15" s="20">
        <f t="shared" si="0"/>
        <v>741</v>
      </c>
    </row>
    <row r="16" spans="1:9">
      <c r="A16" s="18">
        <v>8</v>
      </c>
      <c r="B16" s="19" t="s">
        <v>869</v>
      </c>
      <c r="C16" s="18">
        <v>106</v>
      </c>
      <c r="D16" s="18">
        <v>272</v>
      </c>
      <c r="E16" s="18">
        <v>186</v>
      </c>
      <c r="F16" s="18">
        <v>54</v>
      </c>
      <c r="G16" s="18"/>
      <c r="H16" s="18">
        <v>27</v>
      </c>
      <c r="I16" s="20">
        <f t="shared" si="0"/>
        <v>645</v>
      </c>
    </row>
    <row r="17" spans="1:9">
      <c r="A17" s="18">
        <v>9</v>
      </c>
      <c r="B17" s="19" t="s">
        <v>399</v>
      </c>
      <c r="C17" s="18"/>
      <c r="D17" s="18"/>
      <c r="E17" s="18">
        <v>32</v>
      </c>
      <c r="F17" s="18"/>
      <c r="G17" s="18">
        <v>208</v>
      </c>
      <c r="H17" s="18">
        <v>329</v>
      </c>
      <c r="I17" s="20">
        <f t="shared" si="0"/>
        <v>569</v>
      </c>
    </row>
    <row r="18" spans="1:9">
      <c r="A18" s="18">
        <v>10</v>
      </c>
      <c r="B18" s="19" t="s">
        <v>870</v>
      </c>
      <c r="C18" s="18"/>
      <c r="D18" s="18">
        <v>69</v>
      </c>
      <c r="E18" s="18">
        <v>171</v>
      </c>
      <c r="F18" s="18">
        <v>101</v>
      </c>
      <c r="G18" s="18">
        <v>132</v>
      </c>
      <c r="H18" s="18">
        <v>79</v>
      </c>
      <c r="I18" s="20">
        <f t="shared" si="0"/>
        <v>552</v>
      </c>
    </row>
    <row r="19" spans="1:9">
      <c r="A19" s="18">
        <v>11</v>
      </c>
      <c r="B19" s="19" t="s">
        <v>871</v>
      </c>
      <c r="C19" s="18"/>
      <c r="D19" s="18">
        <v>3</v>
      </c>
      <c r="E19" s="18">
        <v>27</v>
      </c>
      <c r="F19" s="18">
        <v>250</v>
      </c>
      <c r="G19" s="18">
        <v>130</v>
      </c>
      <c r="H19" s="18">
        <v>72</v>
      </c>
      <c r="I19" s="20">
        <f t="shared" si="0"/>
        <v>482</v>
      </c>
    </row>
    <row r="20" spans="1:9">
      <c r="A20" s="18">
        <v>12</v>
      </c>
      <c r="B20" s="19" t="s">
        <v>872</v>
      </c>
      <c r="C20" s="18"/>
      <c r="D20" s="18"/>
      <c r="E20" s="18"/>
      <c r="F20" s="18"/>
      <c r="G20" s="18"/>
      <c r="H20" s="18">
        <v>379</v>
      </c>
      <c r="I20" s="20">
        <f t="shared" si="0"/>
        <v>379</v>
      </c>
    </row>
    <row r="21" spans="1:9">
      <c r="A21" s="18">
        <v>13</v>
      </c>
      <c r="B21" s="19" t="s">
        <v>873</v>
      </c>
      <c r="C21" s="18">
        <v>59</v>
      </c>
      <c r="D21" s="18">
        <v>61</v>
      </c>
      <c r="E21" s="18">
        <v>183</v>
      </c>
      <c r="F21" s="18">
        <v>0</v>
      </c>
      <c r="G21" s="18">
        <v>30</v>
      </c>
      <c r="H21" s="18">
        <v>0</v>
      </c>
      <c r="I21" s="20">
        <f t="shared" si="0"/>
        <v>333</v>
      </c>
    </row>
    <row r="22" spans="1:9">
      <c r="A22" s="18">
        <v>14</v>
      </c>
      <c r="B22" s="19" t="s">
        <v>874</v>
      </c>
      <c r="C22" s="18"/>
      <c r="D22" s="18"/>
      <c r="E22" s="18">
        <v>61</v>
      </c>
      <c r="F22" s="18">
        <v>51</v>
      </c>
      <c r="G22" s="18">
        <v>78</v>
      </c>
      <c r="H22" s="18">
        <v>71</v>
      </c>
      <c r="I22" s="20">
        <f t="shared" si="0"/>
        <v>261</v>
      </c>
    </row>
    <row r="23" spans="1:9">
      <c r="A23" s="18">
        <v>15</v>
      </c>
      <c r="B23" s="19" t="s">
        <v>875</v>
      </c>
      <c r="C23" s="18">
        <v>166</v>
      </c>
      <c r="D23" s="18">
        <v>69</v>
      </c>
      <c r="E23" s="18">
        <v>0</v>
      </c>
      <c r="F23" s="18">
        <v>23</v>
      </c>
      <c r="G23" s="18"/>
      <c r="H23" s="18"/>
      <c r="I23" s="20">
        <f t="shared" si="0"/>
        <v>258</v>
      </c>
    </row>
    <row r="24" spans="1:9">
      <c r="A24" s="18">
        <v>16</v>
      </c>
      <c r="B24" s="19" t="s">
        <v>876</v>
      </c>
      <c r="C24" s="18"/>
      <c r="D24" s="18"/>
      <c r="E24" s="18">
        <v>0</v>
      </c>
      <c r="F24" s="18">
        <v>17</v>
      </c>
      <c r="G24" s="18">
        <v>18</v>
      </c>
      <c r="H24" s="18">
        <v>24</v>
      </c>
      <c r="I24" s="20">
        <f t="shared" si="0"/>
        <v>59</v>
      </c>
    </row>
    <row r="25" spans="1:9">
      <c r="A25" s="18">
        <v>17</v>
      </c>
      <c r="B25" s="19" t="s">
        <v>877</v>
      </c>
      <c r="C25" s="18"/>
      <c r="D25" s="18"/>
      <c r="E25" s="18"/>
      <c r="F25" s="18"/>
      <c r="G25" s="18">
        <v>49</v>
      </c>
      <c r="H25" s="18"/>
      <c r="I25" s="20">
        <f t="shared" si="0"/>
        <v>49</v>
      </c>
    </row>
    <row r="26" spans="1:9">
      <c r="A26" s="18">
        <v>18</v>
      </c>
      <c r="B26" s="19" t="s">
        <v>878</v>
      </c>
      <c r="C26" s="18"/>
      <c r="D26" s="18"/>
      <c r="E26" s="18"/>
      <c r="F26" s="18"/>
      <c r="G26" s="18"/>
      <c r="H26" s="18">
        <v>40</v>
      </c>
      <c r="I26" s="20">
        <f t="shared" si="0"/>
        <v>40</v>
      </c>
    </row>
    <row r="27" spans="1:9">
      <c r="A27" s="18">
        <v>19</v>
      </c>
      <c r="B27" s="19" t="s">
        <v>879</v>
      </c>
      <c r="C27" s="18"/>
      <c r="D27" s="18"/>
      <c r="E27" s="18"/>
      <c r="F27" s="18"/>
      <c r="G27" s="18"/>
      <c r="H27" s="18">
        <v>14</v>
      </c>
      <c r="I27" s="20">
        <f t="shared" si="0"/>
        <v>14</v>
      </c>
    </row>
    <row r="29" spans="1:9">
      <c r="A29" s="23" t="s">
        <v>839</v>
      </c>
    </row>
    <row r="31" spans="1:9" ht="45">
      <c r="A31" s="27" t="s">
        <v>0</v>
      </c>
      <c r="B31" s="27" t="s">
        <v>831</v>
      </c>
      <c r="C31" s="27" t="s">
        <v>857</v>
      </c>
      <c r="D31" s="27" t="s">
        <v>859</v>
      </c>
      <c r="E31" s="27" t="s">
        <v>861</v>
      </c>
      <c r="F31" s="27" t="s">
        <v>834</v>
      </c>
      <c r="G31" s="26" t="s">
        <v>841</v>
      </c>
    </row>
    <row r="32" spans="1:9">
      <c r="A32" s="18">
        <v>1</v>
      </c>
      <c r="B32" s="19" t="s">
        <v>863</v>
      </c>
      <c r="C32" s="18">
        <v>488</v>
      </c>
      <c r="D32" s="18">
        <v>139</v>
      </c>
      <c r="E32" s="18">
        <v>37</v>
      </c>
      <c r="F32" s="20">
        <f t="shared" ref="F32:F47" si="1">SUM(C32:E32)</f>
        <v>664</v>
      </c>
      <c r="G32" s="18">
        <v>18</v>
      </c>
    </row>
    <row r="33" spans="1:7">
      <c r="A33" s="18"/>
      <c r="B33" s="19" t="s">
        <v>866</v>
      </c>
      <c r="C33" s="18">
        <v>177</v>
      </c>
      <c r="D33" s="18">
        <v>136</v>
      </c>
      <c r="E33" s="18">
        <v>351</v>
      </c>
      <c r="F33" s="20">
        <f t="shared" si="1"/>
        <v>664</v>
      </c>
      <c r="G33" s="18">
        <v>18</v>
      </c>
    </row>
    <row r="34" spans="1:7">
      <c r="A34" s="18">
        <v>3</v>
      </c>
      <c r="B34" s="19" t="s">
        <v>864</v>
      </c>
      <c r="C34" s="18">
        <v>178</v>
      </c>
      <c r="D34" s="18">
        <v>278</v>
      </c>
      <c r="E34" s="18">
        <v>160</v>
      </c>
      <c r="F34" s="20">
        <f t="shared" si="1"/>
        <v>616</v>
      </c>
      <c r="G34" s="18">
        <v>13</v>
      </c>
    </row>
    <row r="35" spans="1:7">
      <c r="A35" s="18">
        <v>4</v>
      </c>
      <c r="B35" s="19" t="s">
        <v>865</v>
      </c>
      <c r="C35" s="18">
        <v>289</v>
      </c>
      <c r="D35" s="18">
        <v>146</v>
      </c>
      <c r="E35" s="18">
        <v>135</v>
      </c>
      <c r="F35" s="20">
        <f t="shared" si="1"/>
        <v>570</v>
      </c>
      <c r="G35" s="18">
        <v>10</v>
      </c>
    </row>
    <row r="36" spans="1:7">
      <c r="A36" s="18">
        <v>5</v>
      </c>
      <c r="B36" s="19" t="s">
        <v>564</v>
      </c>
      <c r="C36" s="18"/>
      <c r="D36" s="18">
        <v>227</v>
      </c>
      <c r="E36" s="18">
        <v>290</v>
      </c>
      <c r="F36" s="20">
        <f t="shared" si="1"/>
        <v>517</v>
      </c>
      <c r="G36" s="18">
        <v>7</v>
      </c>
    </row>
    <row r="37" spans="1:7">
      <c r="A37" s="18">
        <v>6</v>
      </c>
      <c r="B37" s="19" t="s">
        <v>868</v>
      </c>
      <c r="C37" s="18">
        <v>73</v>
      </c>
      <c r="D37" s="18">
        <v>167</v>
      </c>
      <c r="E37" s="18">
        <v>89</v>
      </c>
      <c r="F37" s="20">
        <f t="shared" si="1"/>
        <v>329</v>
      </c>
      <c r="G37" s="18">
        <v>6</v>
      </c>
    </row>
    <row r="38" spans="1:7">
      <c r="A38" s="18">
        <v>7</v>
      </c>
      <c r="B38" s="19" t="s">
        <v>867</v>
      </c>
      <c r="C38" s="18">
        <v>109</v>
      </c>
      <c r="D38" s="18">
        <v>55</v>
      </c>
      <c r="E38" s="18">
        <v>156</v>
      </c>
      <c r="F38" s="20">
        <f t="shared" si="1"/>
        <v>320</v>
      </c>
      <c r="G38" s="18">
        <v>5</v>
      </c>
    </row>
    <row r="39" spans="1:7">
      <c r="A39" s="18">
        <v>8</v>
      </c>
      <c r="B39" s="19" t="s">
        <v>870</v>
      </c>
      <c r="C39" s="18"/>
      <c r="D39" s="18">
        <v>171</v>
      </c>
      <c r="E39" s="18">
        <v>132</v>
      </c>
      <c r="F39" s="20">
        <f t="shared" si="1"/>
        <v>303</v>
      </c>
      <c r="G39" s="18">
        <v>4</v>
      </c>
    </row>
    <row r="40" spans="1:7">
      <c r="A40" s="18">
        <v>9</v>
      </c>
      <c r="B40" s="19" t="s">
        <v>869</v>
      </c>
      <c r="C40" s="18">
        <v>106</v>
      </c>
      <c r="D40" s="18">
        <v>186</v>
      </c>
      <c r="E40" s="18"/>
      <c r="F40" s="20">
        <f t="shared" si="1"/>
        <v>292</v>
      </c>
      <c r="G40" s="18">
        <v>3</v>
      </c>
    </row>
    <row r="41" spans="1:7">
      <c r="A41" s="18">
        <v>10</v>
      </c>
      <c r="B41" s="19" t="s">
        <v>873</v>
      </c>
      <c r="C41" s="18">
        <v>59</v>
      </c>
      <c r="D41" s="18">
        <v>183</v>
      </c>
      <c r="E41" s="18">
        <v>30</v>
      </c>
      <c r="F41" s="20">
        <f t="shared" si="1"/>
        <v>272</v>
      </c>
      <c r="G41" s="18">
        <v>2</v>
      </c>
    </row>
    <row r="42" spans="1:7">
      <c r="A42" s="18">
        <v>11</v>
      </c>
      <c r="B42" s="19" t="s">
        <v>399</v>
      </c>
      <c r="C42" s="18"/>
      <c r="D42" s="18">
        <v>32</v>
      </c>
      <c r="E42" s="18">
        <v>208</v>
      </c>
      <c r="F42" s="20">
        <f t="shared" si="1"/>
        <v>240</v>
      </c>
      <c r="G42" s="18">
        <v>1</v>
      </c>
    </row>
    <row r="43" spans="1:7">
      <c r="A43" s="18">
        <v>12</v>
      </c>
      <c r="B43" s="19" t="s">
        <v>875</v>
      </c>
      <c r="C43" s="18">
        <v>166</v>
      </c>
      <c r="D43" s="18">
        <v>0</v>
      </c>
      <c r="E43" s="18"/>
      <c r="F43" s="20">
        <f t="shared" si="1"/>
        <v>166</v>
      </c>
      <c r="G43" s="18">
        <v>1</v>
      </c>
    </row>
    <row r="44" spans="1:7">
      <c r="A44" s="18">
        <v>13</v>
      </c>
      <c r="B44" s="19" t="s">
        <v>871</v>
      </c>
      <c r="C44" s="18"/>
      <c r="D44" s="18">
        <v>27</v>
      </c>
      <c r="E44" s="18">
        <v>130</v>
      </c>
      <c r="F44" s="20">
        <f t="shared" si="1"/>
        <v>157</v>
      </c>
      <c r="G44" s="18">
        <v>1</v>
      </c>
    </row>
    <row r="45" spans="1:7">
      <c r="A45" s="18">
        <v>14</v>
      </c>
      <c r="B45" s="19" t="s">
        <v>874</v>
      </c>
      <c r="C45" s="18"/>
      <c r="D45" s="18">
        <v>61</v>
      </c>
      <c r="E45" s="18">
        <v>78</v>
      </c>
      <c r="F45" s="20">
        <f t="shared" si="1"/>
        <v>139</v>
      </c>
      <c r="G45" s="18">
        <v>1</v>
      </c>
    </row>
    <row r="46" spans="1:7">
      <c r="A46" s="18">
        <v>15</v>
      </c>
      <c r="B46" s="19" t="s">
        <v>877</v>
      </c>
      <c r="C46" s="18"/>
      <c r="D46" s="18"/>
      <c r="E46" s="18">
        <v>49</v>
      </c>
      <c r="F46" s="20">
        <f t="shared" si="1"/>
        <v>49</v>
      </c>
      <c r="G46" s="18">
        <v>1</v>
      </c>
    </row>
    <row r="47" spans="1:7">
      <c r="A47" s="18">
        <v>16</v>
      </c>
      <c r="B47" s="19" t="s">
        <v>876</v>
      </c>
      <c r="C47" s="18"/>
      <c r="D47" s="18">
        <v>0</v>
      </c>
      <c r="E47" s="18">
        <v>18</v>
      </c>
      <c r="F47" s="20">
        <f t="shared" si="1"/>
        <v>18</v>
      </c>
      <c r="G47" s="18">
        <v>1</v>
      </c>
    </row>
    <row r="49" spans="1:7">
      <c r="A49" s="23" t="s">
        <v>842</v>
      </c>
    </row>
    <row r="51" spans="1:7" ht="47.25" customHeight="1">
      <c r="A51" s="27" t="s">
        <v>0</v>
      </c>
      <c r="B51" s="27" t="s">
        <v>831</v>
      </c>
      <c r="C51" s="27" t="s">
        <v>858</v>
      </c>
      <c r="D51" s="27" t="s">
        <v>860</v>
      </c>
      <c r="E51" s="27" t="s">
        <v>862</v>
      </c>
      <c r="F51" s="27" t="s">
        <v>834</v>
      </c>
      <c r="G51" s="26" t="s">
        <v>841</v>
      </c>
    </row>
    <row r="52" spans="1:7">
      <c r="A52" s="18">
        <v>1</v>
      </c>
      <c r="B52" s="19" t="s">
        <v>863</v>
      </c>
      <c r="C52" s="18">
        <v>316</v>
      </c>
      <c r="D52" s="18">
        <v>311</v>
      </c>
      <c r="E52" s="18">
        <v>89</v>
      </c>
      <c r="F52" s="20">
        <f t="shared" ref="F52:F69" si="2">SUM(C52:E52)</f>
        <v>716</v>
      </c>
      <c r="G52" s="18">
        <v>20</v>
      </c>
    </row>
    <row r="53" spans="1:7">
      <c r="A53" s="18">
        <v>2</v>
      </c>
      <c r="B53" s="19" t="s">
        <v>865</v>
      </c>
      <c r="C53" s="18">
        <v>137</v>
      </c>
      <c r="D53" s="18">
        <v>285</v>
      </c>
      <c r="E53" s="18">
        <v>150</v>
      </c>
      <c r="F53" s="20">
        <f t="shared" si="2"/>
        <v>572</v>
      </c>
      <c r="G53" s="18">
        <v>16</v>
      </c>
    </row>
    <row r="54" spans="1:7">
      <c r="A54" s="18">
        <v>3</v>
      </c>
      <c r="B54" s="19" t="s">
        <v>864</v>
      </c>
      <c r="C54" s="18">
        <v>284</v>
      </c>
      <c r="D54" s="18">
        <v>200</v>
      </c>
      <c r="E54" s="18">
        <v>87</v>
      </c>
      <c r="F54" s="20">
        <f t="shared" si="2"/>
        <v>571</v>
      </c>
      <c r="G54" s="18">
        <v>13</v>
      </c>
    </row>
    <row r="55" spans="1:7">
      <c r="A55" s="18">
        <v>4</v>
      </c>
      <c r="B55" s="19" t="s">
        <v>867</v>
      </c>
      <c r="C55" s="18">
        <v>160</v>
      </c>
      <c r="D55" s="18">
        <v>192</v>
      </c>
      <c r="E55" s="18">
        <v>124</v>
      </c>
      <c r="F55" s="20">
        <f t="shared" si="2"/>
        <v>476</v>
      </c>
      <c r="G55" s="18">
        <v>10</v>
      </c>
    </row>
    <row r="56" spans="1:7">
      <c r="A56" s="18">
        <v>5</v>
      </c>
      <c r="B56" s="19" t="s">
        <v>868</v>
      </c>
      <c r="C56" s="18">
        <v>108</v>
      </c>
      <c r="D56" s="18">
        <v>133</v>
      </c>
      <c r="E56" s="18">
        <v>171</v>
      </c>
      <c r="F56" s="20">
        <f t="shared" si="2"/>
        <v>412</v>
      </c>
      <c r="G56" s="18">
        <v>7</v>
      </c>
    </row>
    <row r="57" spans="1:7">
      <c r="A57" s="18">
        <v>6</v>
      </c>
      <c r="B57" s="19" t="s">
        <v>564</v>
      </c>
      <c r="C57" s="18">
        <v>86</v>
      </c>
      <c r="D57" s="18">
        <v>60</v>
      </c>
      <c r="E57" s="18">
        <v>257</v>
      </c>
      <c r="F57" s="20">
        <f t="shared" si="2"/>
        <v>403</v>
      </c>
      <c r="G57" s="18">
        <v>6</v>
      </c>
    </row>
    <row r="58" spans="1:7">
      <c r="A58" s="18">
        <v>7</v>
      </c>
      <c r="B58" s="19" t="s">
        <v>872</v>
      </c>
      <c r="C58" s="18"/>
      <c r="D58" s="18"/>
      <c r="E58" s="18">
        <v>379</v>
      </c>
      <c r="F58" s="20">
        <f t="shared" si="2"/>
        <v>379</v>
      </c>
      <c r="G58" s="18">
        <v>5</v>
      </c>
    </row>
    <row r="59" spans="1:7">
      <c r="A59" s="18">
        <v>8</v>
      </c>
      <c r="B59" s="19" t="s">
        <v>869</v>
      </c>
      <c r="C59" s="18">
        <v>272</v>
      </c>
      <c r="D59" s="18">
        <v>54</v>
      </c>
      <c r="E59" s="18">
        <v>27</v>
      </c>
      <c r="F59" s="20">
        <f t="shared" si="2"/>
        <v>353</v>
      </c>
      <c r="G59" s="18">
        <v>4</v>
      </c>
    </row>
    <row r="60" spans="1:7">
      <c r="A60" s="18">
        <v>9</v>
      </c>
      <c r="B60" s="19" t="s">
        <v>399</v>
      </c>
      <c r="C60" s="18"/>
      <c r="D60" s="18"/>
      <c r="E60" s="18">
        <v>329</v>
      </c>
      <c r="F60" s="20">
        <f t="shared" si="2"/>
        <v>329</v>
      </c>
      <c r="G60" s="18">
        <v>3</v>
      </c>
    </row>
    <row r="61" spans="1:7">
      <c r="A61" s="18">
        <v>10</v>
      </c>
      <c r="B61" s="19" t="s">
        <v>871</v>
      </c>
      <c r="C61" s="18">
        <v>3</v>
      </c>
      <c r="D61" s="18">
        <v>250</v>
      </c>
      <c r="E61" s="18">
        <v>72</v>
      </c>
      <c r="F61" s="20">
        <f t="shared" si="2"/>
        <v>325</v>
      </c>
      <c r="G61" s="18">
        <v>2</v>
      </c>
    </row>
    <row r="62" spans="1:7">
      <c r="A62" s="18">
        <v>11</v>
      </c>
      <c r="B62" s="19" t="s">
        <v>870</v>
      </c>
      <c r="C62" s="18">
        <v>69</v>
      </c>
      <c r="D62" s="18">
        <v>101</v>
      </c>
      <c r="E62" s="18">
        <v>79</v>
      </c>
      <c r="F62" s="20">
        <f t="shared" si="2"/>
        <v>249</v>
      </c>
      <c r="G62" s="18">
        <v>1</v>
      </c>
    </row>
    <row r="63" spans="1:7">
      <c r="A63" s="18">
        <v>12</v>
      </c>
      <c r="B63" s="19" t="s">
        <v>866</v>
      </c>
      <c r="C63" s="18">
        <v>90</v>
      </c>
      <c r="D63" s="18">
        <v>63</v>
      </c>
      <c r="E63" s="18">
        <v>37</v>
      </c>
      <c r="F63" s="20">
        <f t="shared" si="2"/>
        <v>190</v>
      </c>
      <c r="G63" s="18">
        <v>1</v>
      </c>
    </row>
    <row r="64" spans="1:7">
      <c r="A64" s="18">
        <v>13</v>
      </c>
      <c r="B64" s="19" t="s">
        <v>874</v>
      </c>
      <c r="C64" s="18"/>
      <c r="D64" s="18">
        <v>51</v>
      </c>
      <c r="E64" s="18">
        <v>71</v>
      </c>
      <c r="F64" s="20">
        <f t="shared" si="2"/>
        <v>122</v>
      </c>
      <c r="G64" s="18">
        <v>1</v>
      </c>
    </row>
    <row r="65" spans="1:7">
      <c r="A65" s="18">
        <v>14</v>
      </c>
      <c r="B65" s="19" t="s">
        <v>875</v>
      </c>
      <c r="C65" s="18">
        <v>69</v>
      </c>
      <c r="D65" s="18">
        <v>23</v>
      </c>
      <c r="E65" s="18"/>
      <c r="F65" s="20">
        <f t="shared" si="2"/>
        <v>92</v>
      </c>
      <c r="G65" s="18">
        <v>1</v>
      </c>
    </row>
    <row r="66" spans="1:7">
      <c r="A66" s="18">
        <v>15</v>
      </c>
      <c r="B66" s="19" t="s">
        <v>873</v>
      </c>
      <c r="C66" s="18">
        <v>61</v>
      </c>
      <c r="D66" s="18">
        <v>0</v>
      </c>
      <c r="E66" s="18">
        <v>0</v>
      </c>
      <c r="F66" s="20">
        <f t="shared" si="2"/>
        <v>61</v>
      </c>
      <c r="G66" s="18">
        <v>1</v>
      </c>
    </row>
    <row r="67" spans="1:7">
      <c r="A67" s="18">
        <v>16</v>
      </c>
      <c r="B67" s="19" t="s">
        <v>876</v>
      </c>
      <c r="C67" s="18"/>
      <c r="D67" s="18">
        <v>17</v>
      </c>
      <c r="E67" s="18">
        <v>24</v>
      </c>
      <c r="F67" s="20">
        <f t="shared" si="2"/>
        <v>41</v>
      </c>
      <c r="G67" s="18">
        <v>1</v>
      </c>
    </row>
    <row r="68" spans="1:7">
      <c r="A68" s="18">
        <v>17</v>
      </c>
      <c r="B68" s="19" t="s">
        <v>878</v>
      </c>
      <c r="C68" s="18"/>
      <c r="D68" s="18"/>
      <c r="E68" s="18">
        <v>40</v>
      </c>
      <c r="F68" s="20">
        <f t="shared" si="2"/>
        <v>40</v>
      </c>
      <c r="G68" s="18">
        <v>1</v>
      </c>
    </row>
    <row r="69" spans="1:7">
      <c r="A69" s="18">
        <v>18</v>
      </c>
      <c r="B69" s="19" t="s">
        <v>879</v>
      </c>
      <c r="C69" s="18"/>
      <c r="D69" s="18"/>
      <c r="E69" s="18">
        <v>14</v>
      </c>
      <c r="F69" s="20">
        <f t="shared" si="2"/>
        <v>14</v>
      </c>
      <c r="G69" s="18">
        <v>1</v>
      </c>
    </row>
  </sheetData>
  <mergeCells count="2">
    <mergeCell ref="A1:I1"/>
    <mergeCell ref="A3:I3"/>
  </mergeCells>
  <pageMargins left="0.7" right="0.7" top="0.75" bottom="0.75" header="0.3" footer="0.3"/>
  <pageSetup paperSize="9" orientation="landscape" horizontalDpi="0" verticalDpi="0" r:id="rId1"/>
  <rowBreaks count="1" manualBreakCount="1">
    <brk id="28" max="16383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13" workbookViewId="0">
      <selection activeCell="D35" sqref="D35"/>
    </sheetView>
  </sheetViews>
  <sheetFormatPr defaultRowHeight="15"/>
  <cols>
    <col min="1" max="1" width="4.85546875" customWidth="1"/>
    <col min="2" max="2" width="29.140625" customWidth="1"/>
    <col min="3" max="3" width="7" customWidth="1"/>
    <col min="4" max="4" width="19.7109375" customWidth="1"/>
    <col min="5" max="8" width="4.7109375" customWidth="1"/>
    <col min="9" max="9" width="6.85546875" customWidth="1"/>
    <col min="10" max="10" width="19.7109375" customWidth="1"/>
  </cols>
  <sheetData>
    <row r="1" spans="1:10" ht="30">
      <c r="A1" s="28" t="s">
        <v>516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1"/>
      <c r="C2" s="1"/>
      <c r="E2" s="1"/>
      <c r="F2" s="7"/>
      <c r="G2" s="7"/>
      <c r="H2" s="7"/>
      <c r="I2" s="7"/>
      <c r="J2" s="9"/>
    </row>
    <row r="3" spans="1:10" ht="23.25">
      <c r="A3" s="29" t="s">
        <v>766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8.75">
      <c r="A4" s="1"/>
      <c r="B4" s="2" t="s">
        <v>191</v>
      </c>
      <c r="C4" s="1"/>
      <c r="E4" s="1"/>
      <c r="F4" s="7"/>
      <c r="G4" s="7"/>
      <c r="H4" s="7"/>
      <c r="I4" s="7"/>
      <c r="J4" s="9"/>
    </row>
    <row r="5" spans="1:10">
      <c r="A5" s="1"/>
      <c r="B5" s="3"/>
      <c r="C5" s="1"/>
      <c r="E5" s="1"/>
      <c r="F5" s="7"/>
      <c r="G5" s="7"/>
      <c r="H5" s="7"/>
      <c r="I5" s="7"/>
      <c r="J5" s="9"/>
    </row>
    <row r="6" spans="1:10" ht="18.75">
      <c r="A6" s="10"/>
      <c r="B6" s="11" t="s">
        <v>525</v>
      </c>
      <c r="C6" s="10"/>
      <c r="D6" s="11"/>
      <c r="E6" s="10"/>
      <c r="F6" s="12"/>
      <c r="G6" s="12"/>
      <c r="H6" s="12"/>
      <c r="I6" s="12"/>
      <c r="J6" s="13"/>
    </row>
    <row r="7" spans="1:10" ht="18.75">
      <c r="A7" s="10"/>
      <c r="B7" s="11"/>
      <c r="C7" s="10"/>
      <c r="D7" s="11"/>
      <c r="E7" s="10"/>
      <c r="F7" s="12"/>
      <c r="G7" s="12"/>
      <c r="H7" s="12"/>
      <c r="I7" s="12"/>
      <c r="J7" s="13"/>
    </row>
    <row r="8" spans="1:10" ht="34.5" customHeight="1">
      <c r="A8" s="14" t="s">
        <v>0</v>
      </c>
      <c r="B8" s="14" t="s">
        <v>1</v>
      </c>
      <c r="C8" s="14" t="s">
        <v>2</v>
      </c>
      <c r="D8" s="14" t="s">
        <v>3</v>
      </c>
      <c r="E8" s="14">
        <v>1</v>
      </c>
      <c r="F8" s="14">
        <v>2</v>
      </c>
      <c r="G8" s="14">
        <v>3</v>
      </c>
      <c r="H8" s="14">
        <v>4</v>
      </c>
      <c r="I8" s="14" t="s">
        <v>4</v>
      </c>
      <c r="J8" s="15" t="s">
        <v>827</v>
      </c>
    </row>
    <row r="9" spans="1:10" ht="18.75">
      <c r="A9" s="10">
        <v>1</v>
      </c>
      <c r="B9" s="11" t="s">
        <v>535</v>
      </c>
      <c r="C9" s="10">
        <v>1999</v>
      </c>
      <c r="D9" s="11" t="s">
        <v>536</v>
      </c>
      <c r="E9" s="10"/>
      <c r="F9" s="12">
        <v>50</v>
      </c>
      <c r="G9" s="12">
        <v>50</v>
      </c>
      <c r="H9" s="12">
        <v>50</v>
      </c>
      <c r="I9" s="12">
        <f t="shared" ref="I9:I14" si="0">SUM(E9:H9)</f>
        <v>150</v>
      </c>
      <c r="J9" s="13">
        <f>I9</f>
        <v>150</v>
      </c>
    </row>
    <row r="10" spans="1:10" ht="18.75">
      <c r="A10" s="10">
        <v>2</v>
      </c>
      <c r="B10" s="11" t="s">
        <v>540</v>
      </c>
      <c r="C10" s="10">
        <v>1999</v>
      </c>
      <c r="D10" s="11" t="s">
        <v>536</v>
      </c>
      <c r="E10" s="10"/>
      <c r="F10" s="12">
        <v>29</v>
      </c>
      <c r="G10" s="12">
        <v>36</v>
      </c>
      <c r="H10" s="12">
        <v>45</v>
      </c>
      <c r="I10" s="12">
        <f t="shared" si="0"/>
        <v>110</v>
      </c>
      <c r="J10" s="13">
        <f t="shared" ref="J10:J14" si="1">I10</f>
        <v>110</v>
      </c>
    </row>
    <row r="11" spans="1:10" ht="18.75">
      <c r="A11" s="10">
        <v>3</v>
      </c>
      <c r="B11" s="11" t="s">
        <v>7</v>
      </c>
      <c r="C11" s="10">
        <v>2000</v>
      </c>
      <c r="D11" s="11" t="s">
        <v>8</v>
      </c>
      <c r="E11" s="10">
        <v>45</v>
      </c>
      <c r="F11" s="12"/>
      <c r="G11" s="12">
        <v>45</v>
      </c>
      <c r="H11" s="12"/>
      <c r="I11" s="12">
        <f t="shared" si="0"/>
        <v>90</v>
      </c>
      <c r="J11" s="13">
        <f t="shared" si="1"/>
        <v>90</v>
      </c>
    </row>
    <row r="12" spans="1:10" ht="18.75">
      <c r="A12" s="10">
        <v>4</v>
      </c>
      <c r="B12" s="11" t="s">
        <v>713</v>
      </c>
      <c r="C12" s="10">
        <v>2000</v>
      </c>
      <c r="D12" s="11" t="s">
        <v>13</v>
      </c>
      <c r="E12" s="10"/>
      <c r="F12" s="12"/>
      <c r="G12" s="12">
        <v>40</v>
      </c>
      <c r="H12" s="12">
        <v>40</v>
      </c>
      <c r="I12" s="12">
        <f t="shared" si="0"/>
        <v>80</v>
      </c>
      <c r="J12" s="13">
        <f t="shared" si="1"/>
        <v>80</v>
      </c>
    </row>
    <row r="13" spans="1:10" ht="18.75">
      <c r="A13" s="10">
        <v>5</v>
      </c>
      <c r="B13" s="11" t="s">
        <v>544</v>
      </c>
      <c r="C13" s="10">
        <v>2000</v>
      </c>
      <c r="D13" s="11" t="s">
        <v>536</v>
      </c>
      <c r="E13" s="10"/>
      <c r="F13" s="12">
        <v>21</v>
      </c>
      <c r="G13" s="12">
        <v>32</v>
      </c>
      <c r="H13" s="12">
        <v>24</v>
      </c>
      <c r="I13" s="12">
        <f t="shared" si="0"/>
        <v>77</v>
      </c>
      <c r="J13" s="13">
        <f t="shared" si="1"/>
        <v>77</v>
      </c>
    </row>
    <row r="14" spans="1:10" ht="18.75">
      <c r="A14" s="10">
        <v>6</v>
      </c>
      <c r="B14" s="11" t="s">
        <v>545</v>
      </c>
      <c r="C14" s="10">
        <v>2000</v>
      </c>
      <c r="D14" s="11" t="s">
        <v>536</v>
      </c>
      <c r="E14" s="10"/>
      <c r="F14" s="12">
        <v>20</v>
      </c>
      <c r="G14" s="12">
        <v>29</v>
      </c>
      <c r="H14" s="12">
        <v>26</v>
      </c>
      <c r="I14" s="12">
        <f t="shared" si="0"/>
        <v>75</v>
      </c>
      <c r="J14" s="13">
        <f t="shared" si="1"/>
        <v>75</v>
      </c>
    </row>
    <row r="15" spans="1:10" ht="18.7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.75">
      <c r="A16" s="10"/>
      <c r="B16" s="11" t="s">
        <v>526</v>
      </c>
      <c r="C16" s="10"/>
      <c r="D16" s="11"/>
      <c r="E16" s="10"/>
      <c r="F16" s="12"/>
      <c r="G16" s="12"/>
      <c r="H16" s="12"/>
      <c r="I16" s="12"/>
      <c r="J16" s="13"/>
    </row>
    <row r="17" spans="1:10" ht="18.75">
      <c r="A17" s="10"/>
      <c r="B17" s="11"/>
      <c r="C17" s="10"/>
      <c r="D17" s="11"/>
      <c r="E17" s="10"/>
      <c r="F17" s="12"/>
      <c r="G17" s="12"/>
      <c r="H17" s="12"/>
      <c r="I17" s="12"/>
      <c r="J17" s="13"/>
    </row>
    <row r="18" spans="1:10" ht="44.25" customHeight="1">
      <c r="A18" s="14" t="s">
        <v>0</v>
      </c>
      <c r="B18" s="14" t="s">
        <v>1</v>
      </c>
      <c r="C18" s="14" t="s">
        <v>2</v>
      </c>
      <c r="D18" s="14" t="s">
        <v>3</v>
      </c>
      <c r="E18" s="14">
        <v>1</v>
      </c>
      <c r="F18" s="14">
        <v>2</v>
      </c>
      <c r="G18" s="14">
        <v>3</v>
      </c>
      <c r="H18" s="14">
        <v>4</v>
      </c>
      <c r="I18" s="14" t="s">
        <v>4</v>
      </c>
      <c r="J18" s="15" t="s">
        <v>827</v>
      </c>
    </row>
    <row r="19" spans="1:10" ht="18.75">
      <c r="A19" s="10">
        <v>1</v>
      </c>
      <c r="B19" s="11" t="s">
        <v>549</v>
      </c>
      <c r="C19" s="11">
        <v>2000</v>
      </c>
      <c r="D19" s="11" t="s">
        <v>536</v>
      </c>
      <c r="E19" s="10"/>
      <c r="F19" s="12">
        <v>50</v>
      </c>
      <c r="G19" s="12">
        <v>50</v>
      </c>
      <c r="H19" s="12">
        <v>50</v>
      </c>
      <c r="I19" s="12">
        <f t="shared" ref="I19:I24" si="2">SUM(E19:H19)</f>
        <v>150</v>
      </c>
      <c r="J19" s="13">
        <f>I19</f>
        <v>150</v>
      </c>
    </row>
    <row r="20" spans="1:10" ht="18.75">
      <c r="A20" s="10">
        <v>2</v>
      </c>
      <c r="B20" s="11" t="s">
        <v>552</v>
      </c>
      <c r="C20" s="11">
        <v>1999</v>
      </c>
      <c r="D20" s="11" t="s">
        <v>536</v>
      </c>
      <c r="E20" s="10"/>
      <c r="F20" s="12">
        <v>36</v>
      </c>
      <c r="G20" s="12">
        <v>45</v>
      </c>
      <c r="H20" s="12">
        <v>45</v>
      </c>
      <c r="I20" s="12">
        <f t="shared" si="2"/>
        <v>126</v>
      </c>
      <c r="J20" s="13">
        <f t="shared" ref="J20:J24" si="3">I20</f>
        <v>126</v>
      </c>
    </row>
    <row r="21" spans="1:10" ht="18.75">
      <c r="A21" s="10">
        <v>3</v>
      </c>
      <c r="B21" s="11" t="s">
        <v>547</v>
      </c>
      <c r="C21" s="11">
        <v>1999</v>
      </c>
      <c r="D21" s="11" t="s">
        <v>536</v>
      </c>
      <c r="E21" s="10"/>
      <c r="F21" s="12">
        <v>29</v>
      </c>
      <c r="G21" s="12">
        <v>29</v>
      </c>
      <c r="H21" s="12">
        <v>32</v>
      </c>
      <c r="I21" s="12">
        <f t="shared" si="2"/>
        <v>90</v>
      </c>
      <c r="J21" s="13">
        <f t="shared" si="3"/>
        <v>90</v>
      </c>
    </row>
    <row r="22" spans="1:10" ht="18.75">
      <c r="A22" s="10">
        <v>4</v>
      </c>
      <c r="B22" s="11" t="s">
        <v>553</v>
      </c>
      <c r="C22" s="11">
        <v>2000</v>
      </c>
      <c r="D22" s="11" t="s">
        <v>536</v>
      </c>
      <c r="E22" s="10"/>
      <c r="F22" s="12">
        <v>32</v>
      </c>
      <c r="G22" s="12"/>
      <c r="H22" s="12">
        <v>40</v>
      </c>
      <c r="I22" s="12">
        <f t="shared" si="2"/>
        <v>72</v>
      </c>
      <c r="J22" s="13">
        <f t="shared" si="3"/>
        <v>72</v>
      </c>
    </row>
    <row r="23" spans="1:10" ht="18.75">
      <c r="A23" s="10"/>
      <c r="B23" s="11" t="s">
        <v>745</v>
      </c>
      <c r="C23" s="11">
        <v>2000</v>
      </c>
      <c r="D23" s="11" t="s">
        <v>13</v>
      </c>
      <c r="E23" s="10"/>
      <c r="F23" s="12"/>
      <c r="G23" s="12">
        <v>36</v>
      </c>
      <c r="H23" s="12">
        <v>36</v>
      </c>
      <c r="I23" s="12">
        <f t="shared" si="2"/>
        <v>72</v>
      </c>
      <c r="J23" s="13">
        <f t="shared" si="3"/>
        <v>72</v>
      </c>
    </row>
    <row r="24" spans="1:10" ht="18.75">
      <c r="A24" s="10">
        <v>6</v>
      </c>
      <c r="B24" s="11" t="s">
        <v>16</v>
      </c>
      <c r="C24" s="11">
        <v>1998</v>
      </c>
      <c r="D24" s="11" t="s">
        <v>13</v>
      </c>
      <c r="E24" s="10">
        <v>40</v>
      </c>
      <c r="F24" s="12"/>
      <c r="G24" s="12"/>
      <c r="H24" s="12">
        <v>26</v>
      </c>
      <c r="I24" s="12">
        <f t="shared" si="2"/>
        <v>66</v>
      </c>
      <c r="J24" s="13">
        <f t="shared" si="3"/>
        <v>66</v>
      </c>
    </row>
    <row r="25" spans="1:10" ht="18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8.75">
      <c r="A26" s="10"/>
      <c r="B26" s="5" t="s">
        <v>190</v>
      </c>
      <c r="C26" s="11"/>
      <c r="D26" s="11"/>
      <c r="E26" s="11"/>
      <c r="F26" s="12"/>
      <c r="G26" s="12"/>
      <c r="H26" s="12"/>
      <c r="I26" s="12"/>
      <c r="J26" s="13"/>
    </row>
    <row r="27" spans="1:10" ht="18.75">
      <c r="A27" s="10"/>
      <c r="B27" s="5"/>
      <c r="C27" s="11"/>
      <c r="D27" s="11"/>
      <c r="E27" s="11"/>
      <c r="F27" s="12"/>
      <c r="G27" s="12"/>
      <c r="H27" s="12"/>
      <c r="I27" s="12"/>
      <c r="J27" s="13"/>
    </row>
    <row r="28" spans="1:10" ht="18.75">
      <c r="A28" s="10"/>
      <c r="B28" s="11" t="s">
        <v>527</v>
      </c>
      <c r="C28" s="11"/>
      <c r="D28" s="11"/>
      <c r="E28" s="11"/>
      <c r="F28" s="12"/>
      <c r="G28" s="12"/>
      <c r="H28" s="12"/>
      <c r="I28" s="12"/>
      <c r="J28" s="13"/>
    </row>
    <row r="29" spans="1:10" ht="18.75">
      <c r="A29" s="10"/>
      <c r="B29" s="11"/>
      <c r="C29" s="11"/>
      <c r="D29" s="11"/>
      <c r="E29" s="11"/>
      <c r="F29" s="12"/>
      <c r="G29" s="12"/>
      <c r="H29" s="12"/>
      <c r="I29" s="12"/>
      <c r="J29" s="13"/>
    </row>
    <row r="30" spans="1:10" ht="37.5">
      <c r="A30" s="14" t="s">
        <v>0</v>
      </c>
      <c r="B30" s="14" t="s">
        <v>1</v>
      </c>
      <c r="C30" s="14" t="s">
        <v>2</v>
      </c>
      <c r="D30" s="14" t="s">
        <v>3</v>
      </c>
      <c r="E30" s="14">
        <v>1</v>
      </c>
      <c r="F30" s="14">
        <v>2</v>
      </c>
      <c r="G30" s="14">
        <v>3</v>
      </c>
      <c r="H30" s="14">
        <v>4</v>
      </c>
      <c r="I30" s="14" t="s">
        <v>4</v>
      </c>
      <c r="J30" s="15" t="s">
        <v>827</v>
      </c>
    </row>
    <row r="31" spans="1:10" ht="18.75">
      <c r="A31" s="10">
        <v>1</v>
      </c>
      <c r="B31" s="11" t="s">
        <v>560</v>
      </c>
      <c r="C31" s="11">
        <v>2001</v>
      </c>
      <c r="D31" s="11" t="s">
        <v>61</v>
      </c>
      <c r="E31" s="12"/>
      <c r="F31" s="12">
        <v>29</v>
      </c>
      <c r="G31" s="12">
        <v>40</v>
      </c>
      <c r="H31" s="12">
        <v>40</v>
      </c>
      <c r="I31" s="12">
        <f t="shared" ref="I31:I36" si="4">SUM(E31:H31)</f>
        <v>109</v>
      </c>
      <c r="J31" s="13">
        <f>I31</f>
        <v>109</v>
      </c>
    </row>
    <row r="32" spans="1:10" ht="18.75">
      <c r="A32" s="10">
        <v>2</v>
      </c>
      <c r="B32" s="11" t="s">
        <v>25</v>
      </c>
      <c r="C32" s="11">
        <v>2002</v>
      </c>
      <c r="D32" s="11" t="s">
        <v>26</v>
      </c>
      <c r="E32" s="12">
        <v>50</v>
      </c>
      <c r="F32" s="12"/>
      <c r="G32" s="12">
        <v>50</v>
      </c>
      <c r="H32" s="12"/>
      <c r="I32" s="12">
        <f t="shared" si="4"/>
        <v>100</v>
      </c>
      <c r="J32" s="13">
        <f t="shared" ref="J32:J36" si="5">I32</f>
        <v>100</v>
      </c>
    </row>
    <row r="33" spans="1:10" ht="18.75">
      <c r="A33" s="10">
        <v>3</v>
      </c>
      <c r="B33" s="11" t="s">
        <v>37</v>
      </c>
      <c r="C33" s="11">
        <v>2003</v>
      </c>
      <c r="D33" s="11" t="s">
        <v>38</v>
      </c>
      <c r="E33" s="12">
        <v>20</v>
      </c>
      <c r="F33" s="12"/>
      <c r="G33" s="12">
        <v>29</v>
      </c>
      <c r="H33" s="12">
        <v>50</v>
      </c>
      <c r="I33" s="12">
        <f t="shared" si="4"/>
        <v>99</v>
      </c>
      <c r="J33" s="13">
        <f t="shared" si="5"/>
        <v>99</v>
      </c>
    </row>
    <row r="34" spans="1:10" ht="18.75">
      <c r="A34" s="10">
        <v>4</v>
      </c>
      <c r="B34" s="11" t="s">
        <v>828</v>
      </c>
      <c r="C34" s="11">
        <v>2001</v>
      </c>
      <c r="D34" s="11" t="s">
        <v>26</v>
      </c>
      <c r="E34" s="12">
        <v>45</v>
      </c>
      <c r="F34" s="12">
        <v>45</v>
      </c>
      <c r="G34" s="12"/>
      <c r="H34" s="12"/>
      <c r="I34" s="12">
        <f t="shared" si="4"/>
        <v>90</v>
      </c>
      <c r="J34" s="13">
        <f t="shared" si="5"/>
        <v>90</v>
      </c>
    </row>
    <row r="35" spans="1:10" ht="18.75">
      <c r="A35" s="10">
        <v>5</v>
      </c>
      <c r="B35" s="11" t="s">
        <v>27</v>
      </c>
      <c r="C35" s="11">
        <v>2001</v>
      </c>
      <c r="D35" s="11" t="s">
        <v>28</v>
      </c>
      <c r="E35" s="12">
        <v>40</v>
      </c>
      <c r="F35" s="12"/>
      <c r="G35" s="12"/>
      <c r="H35" s="12">
        <v>45</v>
      </c>
      <c r="I35" s="12">
        <f t="shared" si="4"/>
        <v>85</v>
      </c>
      <c r="J35" s="13">
        <f t="shared" si="5"/>
        <v>85</v>
      </c>
    </row>
    <row r="36" spans="1:10" ht="18.75">
      <c r="A36" s="10"/>
      <c r="B36" s="11" t="s">
        <v>43</v>
      </c>
      <c r="C36" s="11">
        <v>2002</v>
      </c>
      <c r="D36" s="11" t="s">
        <v>26</v>
      </c>
      <c r="E36" s="12">
        <v>17</v>
      </c>
      <c r="F36" s="12">
        <v>32</v>
      </c>
      <c r="G36" s="12">
        <v>36</v>
      </c>
      <c r="H36" s="12"/>
      <c r="I36" s="12">
        <f t="shared" si="4"/>
        <v>85</v>
      </c>
      <c r="J36" s="13">
        <f t="shared" si="5"/>
        <v>85</v>
      </c>
    </row>
    <row r="37" spans="1:10" ht="18.7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>
      <c r="A38" s="10"/>
      <c r="B38" s="11" t="s">
        <v>528</v>
      </c>
      <c r="C38" s="11"/>
      <c r="D38" s="11"/>
      <c r="E38" s="11"/>
      <c r="F38" s="12"/>
      <c r="G38" s="12"/>
      <c r="H38" s="12"/>
      <c r="I38" s="12"/>
      <c r="J38" s="13"/>
    </row>
    <row r="39" spans="1:10" ht="18.75">
      <c r="A39" s="10"/>
      <c r="B39" s="11"/>
      <c r="C39" s="11"/>
      <c r="D39" s="11"/>
      <c r="E39" s="11"/>
      <c r="F39" s="12"/>
      <c r="G39" s="12"/>
      <c r="H39" s="12"/>
      <c r="I39" s="12"/>
      <c r="J39" s="13"/>
    </row>
    <row r="40" spans="1:10" ht="37.5">
      <c r="A40" s="14" t="s">
        <v>0</v>
      </c>
      <c r="B40" s="14" t="s">
        <v>1</v>
      </c>
      <c r="C40" s="14" t="s">
        <v>2</v>
      </c>
      <c r="D40" s="14" t="s">
        <v>3</v>
      </c>
      <c r="E40" s="14">
        <v>1</v>
      </c>
      <c r="F40" s="14">
        <v>2</v>
      </c>
      <c r="G40" s="14">
        <v>3</v>
      </c>
      <c r="H40" s="14">
        <v>4</v>
      </c>
      <c r="I40" s="14" t="s">
        <v>4</v>
      </c>
      <c r="J40" s="15" t="s">
        <v>827</v>
      </c>
    </row>
    <row r="41" spans="1:10" ht="18.75">
      <c r="A41" s="10">
        <v>1</v>
      </c>
      <c r="B41" s="11" t="s">
        <v>100</v>
      </c>
      <c r="C41" s="11">
        <v>2001</v>
      </c>
      <c r="D41" s="11" t="s">
        <v>61</v>
      </c>
      <c r="E41" s="12">
        <v>50</v>
      </c>
      <c r="F41" s="12">
        <v>50</v>
      </c>
      <c r="G41" s="12">
        <v>50</v>
      </c>
      <c r="H41" s="12">
        <v>45</v>
      </c>
      <c r="I41" s="12">
        <f t="shared" ref="I41:I46" si="6">SUM(E41:H41)</f>
        <v>195</v>
      </c>
      <c r="J41" s="13">
        <f>E41+F41+G41</f>
        <v>150</v>
      </c>
    </row>
    <row r="42" spans="1:10" ht="18.75">
      <c r="A42" s="10">
        <v>2</v>
      </c>
      <c r="B42" s="11" t="s">
        <v>103</v>
      </c>
      <c r="C42" s="11">
        <v>2001</v>
      </c>
      <c r="D42" s="11" t="s">
        <v>61</v>
      </c>
      <c r="E42" s="12">
        <v>36</v>
      </c>
      <c r="F42" s="12">
        <v>40</v>
      </c>
      <c r="G42" s="12">
        <v>32</v>
      </c>
      <c r="H42" s="12">
        <v>50</v>
      </c>
      <c r="I42" s="12">
        <f t="shared" si="6"/>
        <v>158</v>
      </c>
      <c r="J42" s="13">
        <f>H42+F42+E42</f>
        <v>126</v>
      </c>
    </row>
    <row r="43" spans="1:10" ht="18.75">
      <c r="A43" s="10">
        <v>3</v>
      </c>
      <c r="B43" s="11" t="s">
        <v>109</v>
      </c>
      <c r="C43" s="11">
        <v>2002</v>
      </c>
      <c r="D43" s="11" t="s">
        <v>26</v>
      </c>
      <c r="E43" s="12">
        <v>21</v>
      </c>
      <c r="F43" s="12">
        <v>45</v>
      </c>
      <c r="G43" s="12">
        <v>45</v>
      </c>
      <c r="H43" s="12">
        <v>32</v>
      </c>
      <c r="I43" s="12">
        <f t="shared" si="6"/>
        <v>143</v>
      </c>
      <c r="J43" s="13">
        <f>G43+F43+H43</f>
        <v>122</v>
      </c>
    </row>
    <row r="44" spans="1:10" ht="18.75">
      <c r="A44" s="10">
        <v>4</v>
      </c>
      <c r="B44" s="11" t="s">
        <v>102</v>
      </c>
      <c r="C44" s="11">
        <v>2001</v>
      </c>
      <c r="D44" s="11" t="s">
        <v>38</v>
      </c>
      <c r="E44" s="12">
        <v>40</v>
      </c>
      <c r="F44" s="12"/>
      <c r="G44" s="12">
        <v>40</v>
      </c>
      <c r="H44" s="12">
        <v>40</v>
      </c>
      <c r="I44" s="12">
        <f t="shared" si="6"/>
        <v>120</v>
      </c>
      <c r="J44" s="13">
        <f>I44</f>
        <v>120</v>
      </c>
    </row>
    <row r="45" spans="1:10" ht="18.75">
      <c r="A45" s="10">
        <v>5</v>
      </c>
      <c r="B45" s="11" t="s">
        <v>101</v>
      </c>
      <c r="C45" s="11">
        <v>2002</v>
      </c>
      <c r="D45" s="11" t="s">
        <v>26</v>
      </c>
      <c r="E45" s="12">
        <v>45</v>
      </c>
      <c r="F45" s="12">
        <v>32</v>
      </c>
      <c r="G45" s="12">
        <v>36</v>
      </c>
      <c r="H45" s="12">
        <v>26</v>
      </c>
      <c r="I45" s="12">
        <f t="shared" si="6"/>
        <v>139</v>
      </c>
      <c r="J45" s="13">
        <f>E45+G45+F45</f>
        <v>113</v>
      </c>
    </row>
    <row r="46" spans="1:10" ht="18.75">
      <c r="A46" s="10">
        <v>6</v>
      </c>
      <c r="B46" s="11" t="s">
        <v>105</v>
      </c>
      <c r="C46" s="11">
        <v>2001</v>
      </c>
      <c r="D46" s="11" t="s">
        <v>61</v>
      </c>
      <c r="E46" s="12">
        <v>29</v>
      </c>
      <c r="F46" s="12">
        <v>26</v>
      </c>
      <c r="G46" s="12">
        <v>24</v>
      </c>
      <c r="H46" s="12">
        <v>22</v>
      </c>
      <c r="I46" s="12">
        <f t="shared" si="6"/>
        <v>101</v>
      </c>
      <c r="J46" s="13">
        <f>E46+F46+G46</f>
        <v>79</v>
      </c>
    </row>
    <row r="47" spans="1:10" ht="18.75">
      <c r="A47" s="10"/>
      <c r="B47" s="11"/>
      <c r="C47" s="11"/>
      <c r="D47" s="11"/>
      <c r="E47" s="12"/>
      <c r="F47" s="12"/>
      <c r="G47" s="12"/>
      <c r="H47" s="12"/>
      <c r="I47" s="12"/>
      <c r="J47" s="13"/>
    </row>
    <row r="48" spans="1:10" ht="18.7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ht="18.75">
      <c r="A49" s="10"/>
      <c r="B49" s="5" t="s">
        <v>189</v>
      </c>
      <c r="C49" s="11"/>
      <c r="D49" s="11"/>
      <c r="E49" s="11"/>
      <c r="F49" s="12"/>
      <c r="G49" s="12"/>
      <c r="H49" s="12"/>
      <c r="I49" s="12"/>
      <c r="J49" s="13"/>
    </row>
    <row r="50" spans="1:10" ht="18.75">
      <c r="A50" s="10"/>
      <c r="B50" s="11"/>
      <c r="C50" s="11"/>
      <c r="D50" s="11"/>
      <c r="E50" s="11"/>
      <c r="F50" s="12"/>
      <c r="G50" s="12"/>
      <c r="H50" s="12"/>
      <c r="I50" s="12"/>
      <c r="J50" s="13"/>
    </row>
    <row r="51" spans="1:10" ht="18.75">
      <c r="A51" s="10"/>
      <c r="B51" s="11" t="s">
        <v>529</v>
      </c>
      <c r="C51" s="11"/>
      <c r="D51" s="11"/>
      <c r="E51" s="11"/>
      <c r="F51" s="12"/>
      <c r="G51" s="12"/>
      <c r="H51" s="12"/>
      <c r="I51" s="12"/>
      <c r="J51" s="13"/>
    </row>
    <row r="52" spans="1:10" ht="18.75">
      <c r="A52" s="10"/>
      <c r="B52" s="11"/>
      <c r="C52" s="11"/>
      <c r="D52" s="11"/>
      <c r="E52" s="11"/>
      <c r="F52" s="12"/>
      <c r="G52" s="12"/>
      <c r="H52" s="12"/>
      <c r="I52" s="12"/>
      <c r="J52" s="13"/>
    </row>
    <row r="53" spans="1:10" ht="37.5">
      <c r="A53" s="14" t="s">
        <v>0</v>
      </c>
      <c r="B53" s="14" t="s">
        <v>1</v>
      </c>
      <c r="C53" s="14" t="s">
        <v>2</v>
      </c>
      <c r="D53" s="14" t="s">
        <v>3</v>
      </c>
      <c r="E53" s="14">
        <v>1</v>
      </c>
      <c r="F53" s="14">
        <v>2</v>
      </c>
      <c r="G53" s="14">
        <v>3</v>
      </c>
      <c r="H53" s="14">
        <v>4</v>
      </c>
      <c r="I53" s="14" t="s">
        <v>4</v>
      </c>
      <c r="J53" s="15" t="s">
        <v>827</v>
      </c>
    </row>
    <row r="54" spans="1:10" ht="18.75">
      <c r="A54" s="10">
        <v>1</v>
      </c>
      <c r="B54" s="11" t="s">
        <v>192</v>
      </c>
      <c r="C54" s="11">
        <v>2008</v>
      </c>
      <c r="D54" s="11" t="s">
        <v>193</v>
      </c>
      <c r="E54" s="10">
        <v>50</v>
      </c>
      <c r="F54" s="12">
        <v>50</v>
      </c>
      <c r="G54" s="12">
        <v>40</v>
      </c>
      <c r="H54" s="12">
        <v>50</v>
      </c>
      <c r="I54" s="12">
        <f t="shared" ref="I54:I59" si="7">SUM(E54:H54)</f>
        <v>190</v>
      </c>
      <c r="J54" s="13">
        <f>H54+E54+F54</f>
        <v>150</v>
      </c>
    </row>
    <row r="55" spans="1:10" ht="18.75">
      <c r="A55" s="10">
        <v>2</v>
      </c>
      <c r="B55" s="11" t="s">
        <v>199</v>
      </c>
      <c r="C55" s="11">
        <v>2008</v>
      </c>
      <c r="D55" s="11" t="s">
        <v>200</v>
      </c>
      <c r="E55" s="10">
        <v>32</v>
      </c>
      <c r="F55" s="12"/>
      <c r="G55" s="12">
        <v>36</v>
      </c>
      <c r="H55" s="12">
        <v>32</v>
      </c>
      <c r="I55" s="12">
        <f t="shared" si="7"/>
        <v>100</v>
      </c>
      <c r="J55" s="13">
        <f>I55</f>
        <v>100</v>
      </c>
    </row>
    <row r="56" spans="1:10" ht="18.75">
      <c r="A56" s="10">
        <v>3</v>
      </c>
      <c r="B56" s="11" t="s">
        <v>208</v>
      </c>
      <c r="C56" s="11">
        <v>2008</v>
      </c>
      <c r="D56" s="11" t="s">
        <v>200</v>
      </c>
      <c r="E56" s="10">
        <v>20</v>
      </c>
      <c r="F56" s="12"/>
      <c r="G56" s="12">
        <v>32</v>
      </c>
      <c r="H56" s="12">
        <v>36</v>
      </c>
      <c r="I56" s="12">
        <f t="shared" si="7"/>
        <v>88</v>
      </c>
      <c r="J56" s="13">
        <f>I56</f>
        <v>88</v>
      </c>
    </row>
    <row r="57" spans="1:10" ht="18.75">
      <c r="A57" s="10">
        <v>4</v>
      </c>
      <c r="B57" s="11" t="s">
        <v>201</v>
      </c>
      <c r="C57" s="11">
        <v>2009</v>
      </c>
      <c r="D57" s="11" t="s">
        <v>202</v>
      </c>
      <c r="E57" s="10">
        <v>29</v>
      </c>
      <c r="F57" s="12"/>
      <c r="G57" s="12">
        <v>50</v>
      </c>
      <c r="H57" s="12"/>
      <c r="I57" s="12">
        <f t="shared" si="7"/>
        <v>79</v>
      </c>
      <c r="J57" s="13">
        <f>I57</f>
        <v>79</v>
      </c>
    </row>
    <row r="58" spans="1:10" ht="18.75">
      <c r="A58" s="10">
        <v>5</v>
      </c>
      <c r="B58" s="11" t="s">
        <v>197</v>
      </c>
      <c r="C58" s="11">
        <v>2008</v>
      </c>
      <c r="D58" s="11" t="s">
        <v>198</v>
      </c>
      <c r="E58" s="10">
        <v>36</v>
      </c>
      <c r="F58" s="12"/>
      <c r="G58" s="12">
        <v>21</v>
      </c>
      <c r="H58" s="12">
        <v>15</v>
      </c>
      <c r="I58" s="12">
        <f t="shared" si="7"/>
        <v>72</v>
      </c>
      <c r="J58" s="13">
        <f>I58</f>
        <v>72</v>
      </c>
    </row>
    <row r="59" spans="1:10" ht="18.75">
      <c r="A59" s="10">
        <v>6</v>
      </c>
      <c r="B59" s="11" t="s">
        <v>203</v>
      </c>
      <c r="C59" s="11">
        <v>2008</v>
      </c>
      <c r="D59" s="11" t="s">
        <v>204</v>
      </c>
      <c r="E59" s="10">
        <v>26</v>
      </c>
      <c r="F59" s="12"/>
      <c r="G59" s="12"/>
      <c r="H59" s="12">
        <v>40</v>
      </c>
      <c r="I59" s="12">
        <f t="shared" si="7"/>
        <v>66</v>
      </c>
      <c r="J59" s="13">
        <f>I59</f>
        <v>66</v>
      </c>
    </row>
    <row r="60" spans="1:10" ht="18.7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8.75">
      <c r="A61" s="10"/>
      <c r="B61" s="11" t="s">
        <v>530</v>
      </c>
      <c r="C61" s="11"/>
      <c r="D61" s="11"/>
      <c r="E61" s="11"/>
      <c r="F61" s="12"/>
      <c r="G61" s="12"/>
      <c r="H61" s="12"/>
      <c r="I61" s="12"/>
      <c r="J61" s="13"/>
    </row>
    <row r="62" spans="1:10" ht="18.75">
      <c r="A62" s="10"/>
      <c r="B62" s="11"/>
      <c r="C62" s="11"/>
      <c r="D62" s="11"/>
      <c r="E62" s="11"/>
      <c r="F62" s="12"/>
      <c r="G62" s="12"/>
      <c r="H62" s="12"/>
      <c r="I62" s="12"/>
      <c r="J62" s="13"/>
    </row>
    <row r="63" spans="1:10" ht="37.5">
      <c r="A63" s="14" t="s">
        <v>0</v>
      </c>
      <c r="B63" s="14" t="s">
        <v>1</v>
      </c>
      <c r="C63" s="14" t="s">
        <v>2</v>
      </c>
      <c r="D63" s="14" t="s">
        <v>3</v>
      </c>
      <c r="E63" s="14">
        <v>1</v>
      </c>
      <c r="F63" s="14">
        <v>2</v>
      </c>
      <c r="G63" s="14">
        <v>3</v>
      </c>
      <c r="H63" s="14">
        <v>4</v>
      </c>
      <c r="I63" s="14" t="s">
        <v>4</v>
      </c>
      <c r="J63" s="15" t="s">
        <v>827</v>
      </c>
    </row>
    <row r="64" spans="1:10" ht="18.75">
      <c r="A64" s="10">
        <v>1</v>
      </c>
      <c r="B64" s="11" t="s">
        <v>244</v>
      </c>
      <c r="C64" s="11">
        <v>2008</v>
      </c>
      <c r="D64" s="11" t="s">
        <v>202</v>
      </c>
      <c r="E64" s="10">
        <v>32</v>
      </c>
      <c r="F64" s="12"/>
      <c r="G64" s="12">
        <v>50</v>
      </c>
      <c r="H64" s="12">
        <v>50</v>
      </c>
      <c r="I64" s="12">
        <f t="shared" ref="I64:I69" si="8">SUM(E64:H64)</f>
        <v>132</v>
      </c>
      <c r="J64" s="13">
        <f>I64</f>
        <v>132</v>
      </c>
    </row>
    <row r="65" spans="1:10" ht="18.75">
      <c r="A65" s="10">
        <v>2</v>
      </c>
      <c r="B65" s="11" t="s">
        <v>240</v>
      </c>
      <c r="C65" s="11">
        <v>2008</v>
      </c>
      <c r="D65" s="11" t="s">
        <v>195</v>
      </c>
      <c r="E65" s="10">
        <v>50</v>
      </c>
      <c r="F65" s="12"/>
      <c r="G65" s="12">
        <v>45</v>
      </c>
      <c r="H65" s="12"/>
      <c r="I65" s="12">
        <f t="shared" si="8"/>
        <v>95</v>
      </c>
      <c r="J65" s="13">
        <f t="shared" ref="J65:J69" si="9">I65</f>
        <v>95</v>
      </c>
    </row>
    <row r="66" spans="1:10" ht="18.75">
      <c r="A66" s="10">
        <v>3</v>
      </c>
      <c r="B66" s="11" t="s">
        <v>563</v>
      </c>
      <c r="C66" s="11">
        <v>2008</v>
      </c>
      <c r="D66" s="11" t="s">
        <v>564</v>
      </c>
      <c r="E66" s="11"/>
      <c r="F66" s="12">
        <v>50</v>
      </c>
      <c r="G66" s="12"/>
      <c r="H66" s="12">
        <v>36</v>
      </c>
      <c r="I66" s="12">
        <f t="shared" si="8"/>
        <v>86</v>
      </c>
      <c r="J66" s="13">
        <f t="shared" si="9"/>
        <v>86</v>
      </c>
    </row>
    <row r="67" spans="1:10" ht="18.75">
      <c r="A67" s="10">
        <v>4</v>
      </c>
      <c r="B67" s="11" t="s">
        <v>248</v>
      </c>
      <c r="C67" s="11">
        <v>2009</v>
      </c>
      <c r="D67" s="11" t="s">
        <v>200</v>
      </c>
      <c r="E67" s="10">
        <v>24</v>
      </c>
      <c r="F67" s="12"/>
      <c r="G67" s="12">
        <v>36</v>
      </c>
      <c r="H67" s="12">
        <v>24</v>
      </c>
      <c r="I67" s="12">
        <f t="shared" si="8"/>
        <v>84</v>
      </c>
      <c r="J67" s="13">
        <f t="shared" si="9"/>
        <v>84</v>
      </c>
    </row>
    <row r="68" spans="1:10" ht="18.75">
      <c r="A68" s="10">
        <v>5</v>
      </c>
      <c r="B68" s="11" t="s">
        <v>242</v>
      </c>
      <c r="C68" s="11">
        <v>2008</v>
      </c>
      <c r="D68" s="11" t="s">
        <v>214</v>
      </c>
      <c r="E68" s="10">
        <v>40</v>
      </c>
      <c r="F68" s="12"/>
      <c r="G68" s="12">
        <v>32</v>
      </c>
      <c r="H68" s="12"/>
      <c r="I68" s="12">
        <f t="shared" si="8"/>
        <v>72</v>
      </c>
      <c r="J68" s="13">
        <f t="shared" si="9"/>
        <v>72</v>
      </c>
    </row>
    <row r="69" spans="1:10" ht="18.75">
      <c r="A69" s="10">
        <v>6</v>
      </c>
      <c r="B69" s="11" t="s">
        <v>247</v>
      </c>
      <c r="C69" s="11">
        <v>2009</v>
      </c>
      <c r="D69" s="11" t="s">
        <v>200</v>
      </c>
      <c r="E69" s="10">
        <v>26</v>
      </c>
      <c r="F69" s="12"/>
      <c r="G69" s="12"/>
      <c r="H69" s="12">
        <v>45</v>
      </c>
      <c r="I69" s="12">
        <f t="shared" si="8"/>
        <v>71</v>
      </c>
      <c r="J69" s="13">
        <f t="shared" si="9"/>
        <v>71</v>
      </c>
    </row>
    <row r="70" spans="1:10" ht="18.7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8.75">
      <c r="A71" s="10"/>
      <c r="B71" s="11" t="s">
        <v>531</v>
      </c>
      <c r="C71" s="11"/>
      <c r="D71" s="11"/>
      <c r="E71" s="11"/>
      <c r="F71" s="12"/>
      <c r="G71" s="12"/>
      <c r="H71" s="12"/>
      <c r="I71" s="12"/>
      <c r="J71" s="13"/>
    </row>
    <row r="72" spans="1:10" ht="18.75">
      <c r="A72" s="10"/>
      <c r="B72" s="11"/>
      <c r="C72" s="11"/>
      <c r="D72" s="11"/>
      <c r="E72" s="11"/>
      <c r="F72" s="12"/>
      <c r="G72" s="12"/>
      <c r="H72" s="12"/>
      <c r="I72" s="12"/>
      <c r="J72" s="13"/>
    </row>
    <row r="73" spans="1:10" ht="37.5">
      <c r="A73" s="14" t="s">
        <v>0</v>
      </c>
      <c r="B73" s="14" t="s">
        <v>1</v>
      </c>
      <c r="C73" s="14" t="s">
        <v>2</v>
      </c>
      <c r="D73" s="14" t="s">
        <v>3</v>
      </c>
      <c r="E73" s="14">
        <v>1</v>
      </c>
      <c r="F73" s="14">
        <v>2</v>
      </c>
      <c r="G73" s="14">
        <v>3</v>
      </c>
      <c r="H73" s="14">
        <v>4</v>
      </c>
      <c r="I73" s="14" t="s">
        <v>4</v>
      </c>
      <c r="J73" s="15" t="s">
        <v>827</v>
      </c>
    </row>
    <row r="74" spans="1:10" ht="18.75">
      <c r="A74" s="10">
        <v>1</v>
      </c>
      <c r="B74" s="11" t="s">
        <v>287</v>
      </c>
      <c r="C74" s="11">
        <v>2006</v>
      </c>
      <c r="D74" s="11" t="s">
        <v>195</v>
      </c>
      <c r="E74" s="10">
        <v>50</v>
      </c>
      <c r="F74" s="12"/>
      <c r="G74" s="12">
        <v>50</v>
      </c>
      <c r="H74" s="12">
        <v>50</v>
      </c>
      <c r="I74" s="12">
        <f t="shared" ref="I74:I79" si="10">SUM(E74:H74)</f>
        <v>150</v>
      </c>
      <c r="J74" s="13">
        <f>I74</f>
        <v>150</v>
      </c>
    </row>
    <row r="75" spans="1:10" ht="18.75">
      <c r="A75" s="10">
        <v>2</v>
      </c>
      <c r="B75" s="11" t="s">
        <v>289</v>
      </c>
      <c r="C75" s="11">
        <v>2007</v>
      </c>
      <c r="D75" s="11" t="s">
        <v>290</v>
      </c>
      <c r="E75" s="10">
        <v>40</v>
      </c>
      <c r="F75" s="12">
        <v>50</v>
      </c>
      <c r="G75" s="12">
        <v>45</v>
      </c>
      <c r="H75" s="12">
        <v>45</v>
      </c>
      <c r="I75" s="12">
        <f t="shared" si="10"/>
        <v>180</v>
      </c>
      <c r="J75" s="13">
        <f>F75+G75+H75</f>
        <v>140</v>
      </c>
    </row>
    <row r="76" spans="1:10" ht="18.75">
      <c r="A76" s="10">
        <v>3</v>
      </c>
      <c r="B76" s="11" t="s">
        <v>288</v>
      </c>
      <c r="C76" s="11">
        <v>2006</v>
      </c>
      <c r="D76" s="11" t="s">
        <v>211</v>
      </c>
      <c r="E76" s="10">
        <v>45</v>
      </c>
      <c r="F76" s="12"/>
      <c r="G76" s="12">
        <v>36</v>
      </c>
      <c r="H76" s="12">
        <v>40</v>
      </c>
      <c r="I76" s="12">
        <f t="shared" si="10"/>
        <v>121</v>
      </c>
      <c r="J76" s="13">
        <f>I76</f>
        <v>121</v>
      </c>
    </row>
    <row r="77" spans="1:10" ht="18.75">
      <c r="A77" s="10">
        <v>4</v>
      </c>
      <c r="B77" s="11" t="s">
        <v>296</v>
      </c>
      <c r="C77" s="11">
        <v>2006</v>
      </c>
      <c r="D77" s="11" t="s">
        <v>202</v>
      </c>
      <c r="E77" s="10">
        <v>22</v>
      </c>
      <c r="F77" s="12"/>
      <c r="G77" s="12">
        <v>29</v>
      </c>
      <c r="H77" s="12">
        <v>26</v>
      </c>
      <c r="I77" s="12">
        <f t="shared" si="10"/>
        <v>77</v>
      </c>
      <c r="J77" s="13">
        <f>I77</f>
        <v>77</v>
      </c>
    </row>
    <row r="78" spans="1:10" ht="18.75">
      <c r="A78" s="10">
        <v>5</v>
      </c>
      <c r="B78" s="11" t="s">
        <v>614</v>
      </c>
      <c r="C78" s="11">
        <v>2006</v>
      </c>
      <c r="D78" s="11" t="s">
        <v>202</v>
      </c>
      <c r="E78" s="11"/>
      <c r="F78" s="12"/>
      <c r="G78" s="12">
        <v>40</v>
      </c>
      <c r="H78" s="12">
        <v>36</v>
      </c>
      <c r="I78" s="12">
        <f t="shared" si="10"/>
        <v>76</v>
      </c>
      <c r="J78" s="13">
        <f>I78</f>
        <v>76</v>
      </c>
    </row>
    <row r="79" spans="1:10" ht="18.75">
      <c r="A79" s="10">
        <v>6</v>
      </c>
      <c r="B79" s="11" t="s">
        <v>295</v>
      </c>
      <c r="C79" s="11">
        <v>2006</v>
      </c>
      <c r="D79" s="11" t="s">
        <v>198</v>
      </c>
      <c r="E79" s="10">
        <v>24</v>
      </c>
      <c r="F79" s="12"/>
      <c r="G79" s="12">
        <v>18</v>
      </c>
      <c r="H79" s="12">
        <v>29</v>
      </c>
      <c r="I79" s="12">
        <f t="shared" si="10"/>
        <v>71</v>
      </c>
      <c r="J79" s="13">
        <f>I79</f>
        <v>71</v>
      </c>
    </row>
    <row r="80" spans="1:10" ht="18.7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ht="18.75">
      <c r="A81" s="10"/>
      <c r="B81" s="11" t="s">
        <v>532</v>
      </c>
      <c r="C81" s="11"/>
      <c r="D81" s="11"/>
      <c r="E81" s="11"/>
      <c r="F81" s="12"/>
      <c r="G81" s="12"/>
      <c r="H81" s="12"/>
      <c r="I81" s="12"/>
      <c r="J81" s="13"/>
    </row>
    <row r="82" spans="1:10" ht="18.75">
      <c r="A82" s="10"/>
      <c r="B82" s="11"/>
      <c r="C82" s="11"/>
      <c r="D82" s="11"/>
      <c r="E82" s="11"/>
      <c r="F82" s="12"/>
      <c r="G82" s="12"/>
      <c r="H82" s="12"/>
      <c r="I82" s="12"/>
      <c r="J82" s="13"/>
    </row>
    <row r="83" spans="1:10" ht="37.5">
      <c r="A83" s="14" t="s">
        <v>0</v>
      </c>
      <c r="B83" s="14" t="s">
        <v>1</v>
      </c>
      <c r="C83" s="14" t="s">
        <v>2</v>
      </c>
      <c r="D83" s="14" t="s">
        <v>3</v>
      </c>
      <c r="E83" s="14">
        <v>1</v>
      </c>
      <c r="F83" s="14">
        <v>2</v>
      </c>
      <c r="G83" s="14">
        <v>3</v>
      </c>
      <c r="H83" s="14">
        <v>4</v>
      </c>
      <c r="I83" s="14" t="s">
        <v>4</v>
      </c>
      <c r="J83" s="15" t="s">
        <v>827</v>
      </c>
    </row>
    <row r="84" spans="1:10" ht="18.75">
      <c r="A84" s="10">
        <v>1</v>
      </c>
      <c r="B84" s="11" t="s">
        <v>343</v>
      </c>
      <c r="C84" s="11">
        <v>2006</v>
      </c>
      <c r="D84" s="11" t="s">
        <v>318</v>
      </c>
      <c r="E84" s="10">
        <v>50</v>
      </c>
      <c r="F84" s="12">
        <v>50</v>
      </c>
      <c r="G84" s="12">
        <v>50</v>
      </c>
      <c r="H84" s="12">
        <v>50</v>
      </c>
      <c r="I84" s="12">
        <f t="shared" ref="I84:I89" si="11">SUM(E84:H84)</f>
        <v>200</v>
      </c>
      <c r="J84" s="13">
        <f>E84+F84+G84</f>
        <v>150</v>
      </c>
    </row>
    <row r="85" spans="1:10" ht="18.75">
      <c r="A85" s="10">
        <v>2</v>
      </c>
      <c r="B85" s="11" t="s">
        <v>344</v>
      </c>
      <c r="C85" s="11">
        <v>2006</v>
      </c>
      <c r="D85" s="11" t="s">
        <v>200</v>
      </c>
      <c r="E85" s="10">
        <v>45</v>
      </c>
      <c r="F85" s="12"/>
      <c r="G85" s="12">
        <v>45</v>
      </c>
      <c r="H85" s="12">
        <v>40</v>
      </c>
      <c r="I85" s="12">
        <f t="shared" si="11"/>
        <v>130</v>
      </c>
      <c r="J85" s="13">
        <f>I85</f>
        <v>130</v>
      </c>
    </row>
    <row r="86" spans="1:10" ht="18.75">
      <c r="A86" s="10">
        <v>3</v>
      </c>
      <c r="B86" s="11" t="s">
        <v>350</v>
      </c>
      <c r="C86" s="11">
        <v>2006</v>
      </c>
      <c r="D86" s="11" t="s">
        <v>195</v>
      </c>
      <c r="E86" s="10">
        <v>24</v>
      </c>
      <c r="F86" s="12">
        <v>45</v>
      </c>
      <c r="G86" s="12">
        <v>32</v>
      </c>
      <c r="H86" s="12"/>
      <c r="I86" s="12">
        <f t="shared" si="11"/>
        <v>101</v>
      </c>
      <c r="J86" s="13">
        <f t="shared" ref="J86:J89" si="12">I86</f>
        <v>101</v>
      </c>
    </row>
    <row r="87" spans="1:10" ht="18.75">
      <c r="A87" s="10">
        <v>4</v>
      </c>
      <c r="B87" s="11" t="s">
        <v>347</v>
      </c>
      <c r="C87" s="11">
        <v>2006</v>
      </c>
      <c r="D87" s="11" t="s">
        <v>214</v>
      </c>
      <c r="E87" s="10">
        <v>32</v>
      </c>
      <c r="F87" s="12"/>
      <c r="G87" s="12">
        <v>26</v>
      </c>
      <c r="H87" s="12">
        <v>26</v>
      </c>
      <c r="I87" s="12">
        <f t="shared" si="11"/>
        <v>84</v>
      </c>
      <c r="J87" s="13">
        <f t="shared" si="12"/>
        <v>84</v>
      </c>
    </row>
    <row r="88" spans="1:10" ht="18.75">
      <c r="A88" s="10">
        <v>5</v>
      </c>
      <c r="B88" s="11" t="s">
        <v>360</v>
      </c>
      <c r="C88" s="11">
        <v>2006</v>
      </c>
      <c r="D88" s="11" t="s">
        <v>193</v>
      </c>
      <c r="E88" s="10">
        <v>13</v>
      </c>
      <c r="F88" s="12"/>
      <c r="G88" s="12">
        <v>29</v>
      </c>
      <c r="H88" s="12">
        <v>36</v>
      </c>
      <c r="I88" s="12">
        <f t="shared" si="11"/>
        <v>78</v>
      </c>
      <c r="J88" s="13">
        <f t="shared" si="12"/>
        <v>78</v>
      </c>
    </row>
    <row r="89" spans="1:10" ht="18.75">
      <c r="A89" s="10">
        <v>6</v>
      </c>
      <c r="B89" s="11" t="s">
        <v>345</v>
      </c>
      <c r="C89" s="11">
        <v>2006</v>
      </c>
      <c r="D89" s="11" t="s">
        <v>200</v>
      </c>
      <c r="E89" s="10">
        <v>40</v>
      </c>
      <c r="F89" s="12"/>
      <c r="G89" s="12">
        <v>11</v>
      </c>
      <c r="H89" s="12">
        <v>24</v>
      </c>
      <c r="I89" s="12">
        <f t="shared" si="11"/>
        <v>75</v>
      </c>
      <c r="J89" s="13">
        <f t="shared" si="12"/>
        <v>75</v>
      </c>
    </row>
    <row r="90" spans="1:10" ht="18.75">
      <c r="A90" s="10"/>
      <c r="B90" s="11"/>
      <c r="C90" s="11"/>
      <c r="D90" s="11"/>
      <c r="E90" s="10"/>
      <c r="F90" s="12"/>
      <c r="G90" s="12"/>
      <c r="H90" s="12"/>
      <c r="I90" s="12"/>
      <c r="J90" s="13"/>
    </row>
    <row r="91" spans="1:10" ht="18.7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ht="18.75">
      <c r="A92" s="10"/>
      <c r="B92" s="11" t="s">
        <v>533</v>
      </c>
      <c r="C92" s="11"/>
      <c r="D92" s="11"/>
      <c r="E92" s="10"/>
      <c r="F92" s="12"/>
      <c r="G92" s="12"/>
      <c r="H92" s="12"/>
      <c r="I92" s="12"/>
      <c r="J92" s="13"/>
    </row>
    <row r="93" spans="1:10" ht="18.75">
      <c r="A93" s="10"/>
      <c r="B93" s="11"/>
      <c r="C93" s="11"/>
      <c r="D93" s="11"/>
      <c r="E93" s="10"/>
      <c r="F93" s="12"/>
      <c r="G93" s="12"/>
      <c r="H93" s="12"/>
      <c r="I93" s="12"/>
      <c r="J93" s="13"/>
    </row>
    <row r="94" spans="1:10" ht="37.5">
      <c r="A94" s="14" t="s">
        <v>0</v>
      </c>
      <c r="B94" s="14" t="s">
        <v>1</v>
      </c>
      <c r="C94" s="14" t="s">
        <v>2</v>
      </c>
      <c r="D94" s="14" t="s">
        <v>3</v>
      </c>
      <c r="E94" s="14">
        <v>1</v>
      </c>
      <c r="F94" s="14">
        <v>2</v>
      </c>
      <c r="G94" s="14">
        <v>3</v>
      </c>
      <c r="H94" s="14">
        <v>4</v>
      </c>
      <c r="I94" s="14" t="s">
        <v>4</v>
      </c>
      <c r="J94" s="15" t="s">
        <v>827</v>
      </c>
    </row>
    <row r="95" spans="1:10" ht="18.75">
      <c r="A95" s="10">
        <v>1</v>
      </c>
      <c r="B95" s="11" t="s">
        <v>402</v>
      </c>
      <c r="C95" s="11">
        <v>2005</v>
      </c>
      <c r="D95" s="11" t="s">
        <v>198</v>
      </c>
      <c r="E95" s="10">
        <v>20</v>
      </c>
      <c r="F95" s="12"/>
      <c r="G95" s="12">
        <v>40</v>
      </c>
      <c r="H95" s="12">
        <v>45</v>
      </c>
      <c r="I95" s="12">
        <f t="shared" ref="I95:I100" si="13">SUM(E95:H95)</f>
        <v>105</v>
      </c>
      <c r="J95" s="13">
        <f>I95</f>
        <v>105</v>
      </c>
    </row>
    <row r="96" spans="1:10" ht="18.75">
      <c r="A96" s="10">
        <v>2</v>
      </c>
      <c r="B96" s="11" t="s">
        <v>398</v>
      </c>
      <c r="C96" s="11">
        <v>2005</v>
      </c>
      <c r="D96" s="11" t="s">
        <v>399</v>
      </c>
      <c r="E96" s="10">
        <v>26</v>
      </c>
      <c r="F96" s="12"/>
      <c r="G96" s="12">
        <v>36</v>
      </c>
      <c r="H96" s="12">
        <v>36</v>
      </c>
      <c r="I96" s="12">
        <f t="shared" si="13"/>
        <v>98</v>
      </c>
      <c r="J96" s="13">
        <f t="shared" ref="J96:J100" si="14">I96</f>
        <v>98</v>
      </c>
    </row>
    <row r="97" spans="1:10" ht="18.75">
      <c r="A97" s="10">
        <v>3</v>
      </c>
      <c r="B97" s="11" t="s">
        <v>394</v>
      </c>
      <c r="C97" s="11">
        <v>2004</v>
      </c>
      <c r="D97" s="11" t="s">
        <v>318</v>
      </c>
      <c r="E97" s="10">
        <v>36</v>
      </c>
      <c r="F97" s="12"/>
      <c r="G97" s="12">
        <v>20</v>
      </c>
      <c r="H97" s="12">
        <v>40</v>
      </c>
      <c r="I97" s="12">
        <f t="shared" si="13"/>
        <v>96</v>
      </c>
      <c r="J97" s="13">
        <f t="shared" si="14"/>
        <v>96</v>
      </c>
    </row>
    <row r="98" spans="1:10" ht="18.75">
      <c r="A98" s="10">
        <v>4</v>
      </c>
      <c r="B98" s="11" t="s">
        <v>392</v>
      </c>
      <c r="C98" s="11">
        <v>2004</v>
      </c>
      <c r="D98" s="11" t="s">
        <v>195</v>
      </c>
      <c r="E98" s="10">
        <v>45</v>
      </c>
      <c r="F98" s="12"/>
      <c r="G98" s="12">
        <v>50</v>
      </c>
      <c r="H98" s="12"/>
      <c r="I98" s="12">
        <f t="shared" si="13"/>
        <v>95</v>
      </c>
      <c r="J98" s="13">
        <f t="shared" si="14"/>
        <v>95</v>
      </c>
    </row>
    <row r="99" spans="1:10" ht="18.75">
      <c r="A99" s="10"/>
      <c r="B99" s="11" t="s">
        <v>586</v>
      </c>
      <c r="C99" s="11">
        <v>2004</v>
      </c>
      <c r="D99" s="11" t="s">
        <v>198</v>
      </c>
      <c r="E99" s="10"/>
      <c r="F99" s="12"/>
      <c r="G99" s="12">
        <v>45</v>
      </c>
      <c r="H99" s="12">
        <v>50</v>
      </c>
      <c r="I99" s="12">
        <f t="shared" si="13"/>
        <v>95</v>
      </c>
      <c r="J99" s="13">
        <f t="shared" si="14"/>
        <v>95</v>
      </c>
    </row>
    <row r="100" spans="1:10" ht="18.75">
      <c r="A100" s="10">
        <v>6</v>
      </c>
      <c r="B100" s="11" t="s">
        <v>403</v>
      </c>
      <c r="C100" s="11">
        <v>2005</v>
      </c>
      <c r="D100" s="11" t="s">
        <v>211</v>
      </c>
      <c r="E100" s="10">
        <v>19</v>
      </c>
      <c r="F100" s="12"/>
      <c r="G100" s="12">
        <v>29</v>
      </c>
      <c r="H100" s="12">
        <v>32</v>
      </c>
      <c r="I100" s="12">
        <f t="shared" si="13"/>
        <v>80</v>
      </c>
      <c r="J100" s="13">
        <f t="shared" si="14"/>
        <v>80</v>
      </c>
    </row>
    <row r="101" spans="1:10" ht="18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ht="18.75">
      <c r="A102" s="10"/>
      <c r="B102" s="11" t="s">
        <v>534</v>
      </c>
      <c r="C102" s="11"/>
      <c r="D102" s="11"/>
      <c r="E102" s="11"/>
      <c r="F102" s="12"/>
      <c r="G102" s="12"/>
      <c r="H102" s="12"/>
      <c r="I102" s="12"/>
      <c r="J102" s="13"/>
    </row>
    <row r="103" spans="1:10" ht="18.75">
      <c r="A103" s="10"/>
      <c r="B103" s="11"/>
      <c r="C103" s="11"/>
      <c r="D103" s="11"/>
      <c r="E103" s="11"/>
      <c r="F103" s="12"/>
      <c r="G103" s="12"/>
      <c r="H103" s="12"/>
      <c r="I103" s="12"/>
      <c r="J103" s="13"/>
    </row>
    <row r="104" spans="1:10" ht="37.5">
      <c r="A104" s="14" t="s">
        <v>0</v>
      </c>
      <c r="B104" s="14" t="s">
        <v>1</v>
      </c>
      <c r="C104" s="14" t="s">
        <v>2</v>
      </c>
      <c r="D104" s="14" t="s">
        <v>3</v>
      </c>
      <c r="E104" s="14">
        <v>1</v>
      </c>
      <c r="F104" s="14">
        <v>2</v>
      </c>
      <c r="G104" s="14">
        <v>3</v>
      </c>
      <c r="H104" s="14">
        <v>4</v>
      </c>
      <c r="I104" s="14" t="s">
        <v>4</v>
      </c>
      <c r="J104" s="15" t="s">
        <v>827</v>
      </c>
    </row>
    <row r="105" spans="1:10" ht="18.75">
      <c r="A105" s="10">
        <v>1</v>
      </c>
      <c r="B105" s="11" t="s">
        <v>439</v>
      </c>
      <c r="C105" s="11">
        <v>2004</v>
      </c>
      <c r="D105" s="11" t="s">
        <v>440</v>
      </c>
      <c r="E105" s="10">
        <v>50</v>
      </c>
      <c r="F105" s="12">
        <v>50</v>
      </c>
      <c r="G105" s="12">
        <v>50</v>
      </c>
      <c r="H105" s="12">
        <v>50</v>
      </c>
      <c r="I105" s="12">
        <f t="shared" ref="I105:I110" si="15">SUM(E105:H105)</f>
        <v>200</v>
      </c>
      <c r="J105" s="13">
        <f>E105+F105+G105</f>
        <v>150</v>
      </c>
    </row>
    <row r="106" spans="1:10" ht="18.75">
      <c r="A106" s="10">
        <v>2</v>
      </c>
      <c r="B106" s="11" t="s">
        <v>446</v>
      </c>
      <c r="C106" s="11">
        <v>2004</v>
      </c>
      <c r="D106" s="11" t="s">
        <v>440</v>
      </c>
      <c r="E106" s="10">
        <v>26</v>
      </c>
      <c r="F106" s="12">
        <v>45</v>
      </c>
      <c r="G106" s="12">
        <v>36</v>
      </c>
      <c r="H106" s="12">
        <v>40</v>
      </c>
      <c r="I106" s="12">
        <f t="shared" si="15"/>
        <v>147</v>
      </c>
      <c r="J106" s="13">
        <f>F106+H106+G106</f>
        <v>121</v>
      </c>
    </row>
    <row r="107" spans="1:10" ht="18.75">
      <c r="A107" s="10">
        <v>3</v>
      </c>
      <c r="B107" s="11" t="s">
        <v>441</v>
      </c>
      <c r="C107" s="11">
        <v>2005</v>
      </c>
      <c r="D107" s="11" t="s">
        <v>399</v>
      </c>
      <c r="E107" s="10">
        <v>45</v>
      </c>
      <c r="F107" s="12"/>
      <c r="G107" s="12">
        <v>45</v>
      </c>
      <c r="H107" s="12"/>
      <c r="I107" s="12">
        <f t="shared" si="15"/>
        <v>90</v>
      </c>
      <c r="J107" s="13">
        <f>I107</f>
        <v>90</v>
      </c>
    </row>
    <row r="108" spans="1:10" ht="18.75">
      <c r="A108" s="10">
        <v>4</v>
      </c>
      <c r="B108" s="11" t="s">
        <v>452</v>
      </c>
      <c r="C108" s="11">
        <v>2005</v>
      </c>
      <c r="D108" s="11" t="s">
        <v>399</v>
      </c>
      <c r="E108" s="10">
        <v>18</v>
      </c>
      <c r="F108" s="12"/>
      <c r="G108" s="12">
        <v>29</v>
      </c>
      <c r="H108" s="12">
        <v>29</v>
      </c>
      <c r="I108" s="12">
        <f t="shared" si="15"/>
        <v>76</v>
      </c>
      <c r="J108" s="13">
        <f t="shared" ref="J108:J110" si="16">I108</f>
        <v>76</v>
      </c>
    </row>
    <row r="109" spans="1:10" ht="18.75">
      <c r="A109" s="10">
        <v>5</v>
      </c>
      <c r="B109" s="11" t="s">
        <v>445</v>
      </c>
      <c r="C109" s="11">
        <v>2005</v>
      </c>
      <c r="D109" s="11" t="s">
        <v>211</v>
      </c>
      <c r="E109" s="10">
        <v>29</v>
      </c>
      <c r="F109" s="12"/>
      <c r="G109" s="12"/>
      <c r="H109" s="12">
        <v>45</v>
      </c>
      <c r="I109" s="12">
        <f t="shared" si="15"/>
        <v>74</v>
      </c>
      <c r="J109" s="13">
        <f t="shared" si="16"/>
        <v>74</v>
      </c>
    </row>
    <row r="110" spans="1:10" ht="18.75">
      <c r="A110" s="10">
        <v>6</v>
      </c>
      <c r="B110" s="11" t="s">
        <v>448</v>
      </c>
      <c r="C110" s="11">
        <v>2005</v>
      </c>
      <c r="D110" s="11" t="s">
        <v>318</v>
      </c>
      <c r="E110" s="10">
        <v>22</v>
      </c>
      <c r="F110" s="12"/>
      <c r="G110" s="12">
        <v>19</v>
      </c>
      <c r="H110" s="12">
        <v>22</v>
      </c>
      <c r="I110" s="12">
        <f t="shared" si="15"/>
        <v>63</v>
      </c>
      <c r="J110" s="13">
        <f t="shared" si="16"/>
        <v>63</v>
      </c>
    </row>
    <row r="111" spans="1:10" ht="18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ht="18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ht="18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ht="18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2" manualBreakCount="2">
    <brk id="70" max="16383" man="1"/>
    <brk id="91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Klasyfikacja ind.</vt:lpstr>
      <vt:lpstr> Klasyfikacja druż. SPG GIM</vt:lpstr>
      <vt:lpstr>Klasyfikacja druż. SP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2017-06-08T12:20:34Z</cp:lastPrinted>
  <dcterms:created xsi:type="dcterms:W3CDTF">2016-09-14T07:23:57Z</dcterms:created>
  <dcterms:modified xsi:type="dcterms:W3CDTF">2017-06-08T12:22:58Z</dcterms:modified>
</cp:coreProperties>
</file>